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EEF" lockStructure="1"/>
  <bookViews>
    <workbookView xWindow="240" yWindow="135" windowWidth="19980" windowHeight="7815"/>
  </bookViews>
  <sheets>
    <sheet name="Arkusz1" sheetId="1" r:id="rId1"/>
    <sheet name="Arkusz2" sheetId="2" r:id="rId2"/>
    <sheet name="Arkusz3" sheetId="3" r:id="rId3"/>
  </sheets>
  <calcPr calcId="145621"/>
</workbook>
</file>

<file path=xl/calcChain.xml><?xml version="1.0" encoding="utf-8"?>
<calcChain xmlns="http://schemas.openxmlformats.org/spreadsheetml/2006/main">
  <c r="F100" i="1" l="1"/>
  <c r="I100" i="1" s="1"/>
  <c r="F101" i="1"/>
  <c r="I101" i="1" s="1"/>
  <c r="F102" i="1"/>
  <c r="I102" i="1" s="1"/>
  <c r="F103" i="1"/>
  <c r="I103" i="1" s="1"/>
  <c r="F99" i="1"/>
  <c r="I99" i="1" s="1"/>
  <c r="F8" i="1" l="1"/>
  <c r="I8" i="1" s="1"/>
  <c r="F83" i="1"/>
  <c r="I83" i="1" s="1"/>
  <c r="F59" i="1"/>
  <c r="I59" i="1" s="1"/>
  <c r="F60" i="1"/>
  <c r="I60" i="1" s="1"/>
  <c r="F61" i="1"/>
  <c r="I61" i="1" s="1"/>
  <c r="F62" i="1"/>
  <c r="I62" i="1" s="1"/>
  <c r="F63" i="1"/>
  <c r="I63" i="1" s="1"/>
  <c r="F64" i="1"/>
  <c r="I64" i="1" s="1"/>
  <c r="F65" i="1"/>
  <c r="I65" i="1" s="1"/>
  <c r="F66" i="1"/>
  <c r="I66" i="1" s="1"/>
  <c r="F67" i="1"/>
  <c r="I67" i="1" s="1"/>
  <c r="F68" i="1"/>
  <c r="I68" i="1" s="1"/>
  <c r="F58" i="1"/>
  <c r="I58" i="1" s="1"/>
  <c r="I7" i="1"/>
  <c r="I23" i="1"/>
  <c r="I24" i="1"/>
  <c r="I25" i="1"/>
  <c r="I26" i="1"/>
  <c r="I27" i="1"/>
  <c r="I28" i="1"/>
  <c r="I29" i="1"/>
  <c r="I31" i="1"/>
  <c r="I33" i="1"/>
  <c r="I34" i="1"/>
  <c r="F32" i="1"/>
  <c r="I32" i="1" s="1"/>
  <c r="F9" i="1"/>
  <c r="I9" i="1" s="1"/>
  <c r="F10" i="1"/>
  <c r="I10" i="1" s="1"/>
  <c r="F11" i="1"/>
  <c r="I11" i="1" s="1"/>
  <c r="F12" i="1"/>
  <c r="I12" i="1" s="1"/>
  <c r="F13" i="1"/>
  <c r="I13" i="1" s="1"/>
  <c r="F14" i="1"/>
  <c r="I14" i="1" s="1"/>
  <c r="F15" i="1"/>
  <c r="I15" i="1" s="1"/>
  <c r="F16" i="1"/>
  <c r="I16" i="1" s="1"/>
  <c r="F17" i="1"/>
  <c r="I17" i="1" s="1"/>
  <c r="F18" i="1"/>
  <c r="I18" i="1" s="1"/>
  <c r="F19" i="1"/>
  <c r="I19" i="1" s="1"/>
  <c r="F20" i="1"/>
  <c r="I20" i="1" s="1"/>
  <c r="F21" i="1"/>
  <c r="I21" i="1" s="1"/>
  <c r="F22" i="1"/>
  <c r="I22" i="1" s="1"/>
  <c r="F23" i="1"/>
  <c r="F24" i="1"/>
  <c r="F25" i="1"/>
  <c r="F26" i="1"/>
  <c r="F27" i="1"/>
  <c r="F28" i="1"/>
  <c r="F29" i="1"/>
  <c r="F30" i="1"/>
  <c r="I30" i="1" s="1"/>
  <c r="F31" i="1"/>
  <c r="F33" i="1"/>
  <c r="F34" i="1"/>
  <c r="F35" i="1"/>
  <c r="I35" i="1" s="1"/>
  <c r="F36" i="1"/>
  <c r="I36" i="1" s="1"/>
  <c r="F37" i="1"/>
  <c r="I37" i="1" s="1"/>
  <c r="F38" i="1"/>
  <c r="I38" i="1" s="1"/>
  <c r="F39" i="1"/>
  <c r="I39" i="1" s="1"/>
  <c r="F40" i="1"/>
  <c r="I40" i="1" s="1"/>
  <c r="F41" i="1"/>
  <c r="I41" i="1" s="1"/>
  <c r="F42" i="1"/>
  <c r="I42" i="1" s="1"/>
  <c r="F43" i="1"/>
  <c r="I43" i="1" s="1"/>
  <c r="F6" i="1"/>
  <c r="I6" i="1" s="1"/>
</calcChain>
</file>

<file path=xl/sharedStrings.xml><?xml version="1.0" encoding="utf-8"?>
<sst xmlns="http://schemas.openxmlformats.org/spreadsheetml/2006/main" count="171" uniqueCount="84">
  <si>
    <t>Pakiet 1: Dostawa niesterylnego sprzęt jednorazowego użytku</t>
  </si>
  <si>
    <t>Lp.</t>
  </si>
  <si>
    <t>Przedmiot zamówienia</t>
  </si>
  <si>
    <t>Ilość</t>
  </si>
  <si>
    <t>j.m.</t>
  </si>
  <si>
    <t>Cena jednostkowa netto</t>
  </si>
  <si>
    <t>Wartość netto</t>
  </si>
  <si>
    <t>Stawka podatku VAT</t>
  </si>
  <si>
    <t>Wartość brutto</t>
  </si>
  <si>
    <t>6= 3 x 5</t>
  </si>
  <si>
    <t>8=6+VAT</t>
  </si>
  <si>
    <t>Aspirator podłogowy do usuwania płynów z podłogi, z drenem łączącym i uchwytem, niejałowy, do stosowania na bloku operacyjnym</t>
  </si>
  <si>
    <t>szt.</t>
  </si>
  <si>
    <t>Basen jednorazowy</t>
  </si>
  <si>
    <t>Fartuch flizelinowy, rozm. M,L,XL,XXL</t>
  </si>
  <si>
    <t>Fartuch foliowy –pakowany pojedynczo</t>
  </si>
  <si>
    <t>Folia do ogrzewania pacjenta</t>
  </si>
  <si>
    <t>Jednorazowe kapturki do termometru BRAUN ThermoScan PC PRO 6000, opak.=200 szt.*</t>
  </si>
  <si>
    <t>Jednorazowe lusterko medyczne z rączką 19mm op=50szt*</t>
  </si>
  <si>
    <t>op</t>
  </si>
  <si>
    <t>Jednorazowe wzierniki uszne do otoskopu COMED-KaWe Heine,Luxamed,Reister 4,0/2,0  op=100szt*</t>
  </si>
  <si>
    <t>Jednorazowy zestaw porodowy do zastosowania do nagłego porodu pozaszpitalnego</t>
  </si>
  <si>
    <t>Kaczka jednorazowa</t>
  </si>
  <si>
    <t>Kieliszki do leków jedn.uż.op=75szt*</t>
  </si>
  <si>
    <t>op.</t>
  </si>
  <si>
    <t>Koc do ogrzewania pacjenta z kanalikami do wdmuchiwania ciepłego powietrza, kompatybilny z aparatem grzewczym WT6000 przeznaczony dla osób dorosłych, wymiary: 233,7 x 127 cm</t>
  </si>
  <si>
    <t>Końcówki (złączki) do kapnometru EMMA</t>
  </si>
  <si>
    <t>Kubki jednorazowego użytku do picia, białe, pojemność 200 ml, opak.100szt.*</t>
  </si>
  <si>
    <t>Łopatka drewniana, opak. 100szt.*</t>
  </si>
  <si>
    <t>Majtki flizelinowe jednorazowe rozm. M/L/XL</t>
  </si>
  <si>
    <t>Maska dla dzieci/dorosłych z nebulizatorem, dł. drenu 2,1m (±10%)</t>
  </si>
  <si>
    <t>Maska ochronna z zaworem wydechowym dla personelu FFP-3</t>
  </si>
  <si>
    <t>Maszynki jedn.uż. do golenia pacjenta</t>
  </si>
  <si>
    <t>Miska nerkowata wykonana z pulpy celulozowej</t>
  </si>
  <si>
    <t>Nebulizator z ustnikiem, trójnik, wężyk 2,1m</t>
  </si>
  <si>
    <t>Opaska dla dorosłych do identyfikacji</t>
  </si>
  <si>
    <t>Opaska niemowlęca do identyfikacji</t>
  </si>
  <si>
    <t>Osłonka na głowicę (prezerwatywa) pudrowana</t>
  </si>
  <si>
    <t>Pojemnik na mocz z zakrętką, poj.100ml</t>
  </si>
  <si>
    <t>Pokrowiec na zwłoki wym. 220x80x90 z włókniny na zamek</t>
  </si>
  <si>
    <t>szt</t>
  </si>
  <si>
    <t>Spodenki flizelinowe jednor. z otworem do kolonoskopi</t>
  </si>
  <si>
    <t>Stazy jednorazowe op=25szt*</t>
  </si>
  <si>
    <t>Suchy lód  / opatrunek chłodzący / zimny kompres 100 g</t>
  </si>
  <si>
    <t>Śliniaki stomatologiczne</t>
  </si>
  <si>
    <t>Ustnik do spirometru LUNGTEST 500  śr.31mm</t>
  </si>
  <si>
    <t>Ustniki do endoskopi z gumką mocującą</t>
  </si>
  <si>
    <t>Wieszak do standardowych worków na mocz, plastik</t>
  </si>
  <si>
    <t>Worki na wymiociny</t>
  </si>
  <si>
    <t>Worki na zwłoki foliowe zapinane na zamek wym. 220x80x90 cm</t>
  </si>
  <si>
    <t>Wzierniki laryngologiczne nosowe typu RHYNOSKOP</t>
  </si>
  <si>
    <t>Zestaw do płukania żołądka  do ewakuacji zawartości żołądka –sonda PCV152cm z zaciskiem z podziałką i czterema otworami bocznymi + strzykawka 140ml, niejałowe, dostępne rozmiary Ch16,24,34</t>
  </si>
  <si>
    <t>RAZEM pozycje 1-37:</t>
  </si>
  <si>
    <t>x</t>
  </si>
  <si>
    <t>Razem słownie wartość netto:</t>
  </si>
  <si>
    <t>Razem słownie wartość brutto:</t>
  </si>
  <si>
    <t>Pakiet 2: Dostawa drobnego sprzętu medycznego</t>
  </si>
  <si>
    <t>6=3 x 5</t>
  </si>
  <si>
    <r>
      <rPr>
        <b/>
        <sz val="10"/>
        <rFont val="Arial Narrow"/>
        <family val="2"/>
        <charset val="238"/>
      </rPr>
      <t>Basen sanitarny</t>
    </r>
    <r>
      <rPr>
        <sz val="10"/>
        <rFont val="Arial Narrow"/>
        <family val="2"/>
        <charset val="238"/>
      </rPr>
      <t xml:space="preserve"> (z tworzywa sztucznego) z pokrywką,  z możliwością  sterylizacji oraz mycia i dezynfekowania powszechnie używanymi do tego celu środkami. Wyrób medyczny.</t>
    </r>
  </si>
  <si>
    <r>
      <rPr>
        <b/>
        <sz val="10"/>
        <rFont val="Arial Narrow"/>
        <family val="2"/>
        <charset val="238"/>
      </rPr>
      <t>Ciśnieniomierz naramienny</t>
    </r>
    <r>
      <rPr>
        <sz val="10"/>
        <rFont val="Arial Narrow"/>
        <family val="2"/>
        <charset val="238"/>
      </rPr>
      <t xml:space="preserve"> zegarowy manualny ze zintegrowaną gruszką z czytelnym manometrem o dużej skali odpornym na wstrząsy, mankietem z regulacją rękawa w zakresie 25-36 cm oraz stetoskopem. Możliwość  mycia i dezynfekowania powszechnie używanymi do tego celu środkami. W zestawie z etui. Gwarancja na co najmniej 24 miesiące. Wyrób medyczny.</t>
    </r>
  </si>
  <si>
    <r>
      <rPr>
        <b/>
        <sz val="10"/>
        <rFont val="Arial Narrow"/>
        <family val="2"/>
        <charset val="238"/>
      </rPr>
      <t>Elektroniczny termometr</t>
    </r>
    <r>
      <rPr>
        <sz val="10"/>
        <rFont val="Arial Narrow"/>
        <family val="2"/>
        <charset val="238"/>
      </rPr>
      <t xml:space="preserve"> cyfrowy przeznaczony do pomiaru temperatury klasycznie pod pachą, w odbytnicy lub w ustach. Dokładność mierzenia +/- 0,1°C. Pomiar 60. sekundowy,  akustyczny sygnał oznajmiający koniec pomiaru, pamięć ostatniego pomiaru. Wodoodporny. Możliwość wymiany baterii. Gwarancja na co najmniej 24 miesiące Wyrób medyczny.</t>
    </r>
  </si>
  <si>
    <r>
      <rPr>
        <b/>
        <sz val="10"/>
        <rFont val="Arial Narrow"/>
        <family val="2"/>
        <charset val="238"/>
      </rPr>
      <t>Kołnierz ortopedyczny dla dorosłych</t>
    </r>
    <r>
      <rPr>
        <sz val="10"/>
        <rFont val="Arial Narrow"/>
        <family val="2"/>
        <charset val="238"/>
      </rPr>
      <t xml:space="preserve"> regulowany, jednoczęściowy umożliwiający skuteczne zabezpieczenie pacjenta z podejrzeniem urazu kręgosłupa szyjnego. Instrukcja wytłoczona na tylnej części kołnierza. Możliwość ustawiania rozmiarów, zatrzaski utrzymujące wybrany rozmiar, prowadnice regulacji rozmiaru zapewniające symetryczność kołnierza, duże otwory w części potylicznej i z przodu kołnierza, możliwość prześwietlania i badania metodą rezonansu magnetycznego. Wykonany z pianki hipoalergicznej z możliwością mycia i dezynfekowania powszechnie używanymi do tego celu środkami. Wyrób medyczny.</t>
    </r>
  </si>
  <si>
    <r>
      <rPr>
        <b/>
        <sz val="10"/>
        <rFont val="Arial Narrow"/>
        <family val="2"/>
        <charset val="238"/>
      </rPr>
      <t>Kołnierz ortopedyczny dla dzieci</t>
    </r>
    <r>
      <rPr>
        <sz val="10"/>
        <rFont val="Arial Narrow"/>
        <family val="2"/>
        <charset val="238"/>
      </rPr>
      <t xml:space="preserve"> regulowany, jednoczęściowy umożliwiający skuteczne zabezpieczenie pacjenta z podejrzeniem urazu kręgosłupa szyjnego. Instrukcja wytłoczona na tylnej części kołnierza. Możliwość ustawiania rozmiarów, zatrzaski utrzymujące wybrany rozmiar, prowadnice regulacji rozmiaru zapewniające symetryczność kołnierza, duże otwory w części potylicznej i z przodu kołnierza, możliwość prześwietlania i badania metodą rezonansu magnetycznego. Wykonany z pianki hipoalergicznej z możliwością mycia i dezynfekowania powszechnie używanymi do tego celu środkami. Wyrób medyczny.</t>
    </r>
  </si>
  <si>
    <r>
      <rPr>
        <b/>
        <sz val="10"/>
        <rFont val="Arial Narrow"/>
        <family val="2"/>
        <charset val="238"/>
      </rPr>
      <t xml:space="preserve">Pojemnik na mocz – kaczka męska </t>
    </r>
    <r>
      <rPr>
        <sz val="10"/>
        <rFont val="Arial Narrow"/>
        <family val="2"/>
        <charset val="238"/>
      </rPr>
      <t>1200ml (z tworzywa sztucznego) z zatyczką, z możliwością  sterylizacji oraz mycia i dezynfekowania powszechnie używanymi do tego celu środkami. Wyrób medyczny.</t>
    </r>
  </si>
  <si>
    <r>
      <rPr>
        <b/>
        <sz val="10"/>
        <rFont val="Arial Narrow"/>
        <family val="2"/>
        <charset val="238"/>
      </rPr>
      <t>Staza uciskowa automatyczna</t>
    </r>
    <r>
      <rPr>
        <sz val="10"/>
        <rFont val="Arial Narrow"/>
        <family val="2"/>
        <charset val="238"/>
      </rPr>
      <t xml:space="preserve"> wielorazowa dwuprzyciskowa wyposażona w specjalny zaczep umożliwiający regulację oraz blokowanie opaski. Możliwość sterylizacji. Wyrób medyczny.</t>
    </r>
  </si>
  <si>
    <r>
      <rPr>
        <b/>
        <sz val="10"/>
        <rFont val="Arial Narrow"/>
        <family val="2"/>
        <charset val="238"/>
      </rPr>
      <t>Stetoskop internistyczny</t>
    </r>
    <r>
      <rPr>
        <sz val="10"/>
        <rFont val="Arial Narrow"/>
        <family val="2"/>
        <charset val="238"/>
      </rPr>
      <t xml:space="preserve"> jednokanałowy z dwustronną głowicą. Gwarancja na co najmniej 24 miesiące Wyrób medyczny.</t>
    </r>
  </si>
  <si>
    <r>
      <rPr>
        <b/>
        <sz val="10"/>
        <rFont val="Arial Narrow"/>
        <family val="2"/>
        <charset val="238"/>
      </rPr>
      <t>Stetoskop jednostronny</t>
    </r>
    <r>
      <rPr>
        <sz val="10"/>
        <rFont val="Arial Narrow"/>
        <family val="2"/>
        <charset val="238"/>
      </rPr>
      <t xml:space="preserve">  z cienką membraną wykorzystywany razem z aparatami do mierzenia ciśnienia. Wyrób medyczny.</t>
    </r>
  </si>
  <si>
    <r>
      <rPr>
        <b/>
        <sz val="10"/>
        <rFont val="Arial Narrow"/>
        <family val="2"/>
        <charset val="238"/>
      </rPr>
      <t>Stetoskop kardiologiczny</t>
    </r>
    <r>
      <rPr>
        <sz val="10"/>
        <rFont val="Arial Narrow"/>
        <family val="2"/>
        <charset val="238"/>
      </rPr>
      <t xml:space="preserve"> dwukanałowy z dwustronną głowicą zapewniającą wysoką jakość odsłuchu w całym przekroju charakterystyki akustycznej (niskie i wysokie częstotliwości). Gwarancja na co najmniej 24 miesiące Wyrób medyczny.</t>
    </r>
  </si>
  <si>
    <t>RAZEM pozycje 1-10:</t>
  </si>
  <si>
    <t>Pakiet 3: Dostawa zestaw do drenażu opłucnej</t>
  </si>
  <si>
    <r>
      <t xml:space="preserve">Zestaw do drenażu opłucnej </t>
    </r>
    <r>
      <rPr>
        <sz val="10"/>
        <rFont val="Arial Narrow"/>
        <family val="2"/>
        <charset val="238"/>
      </rPr>
      <t xml:space="preserve">(aktywnego lub grawitacyjnego) z zastawką wodną, kompaktowy, z komorą kolekcyjną o pojemności 2100 ml wyskalowaną co 5 ml , z mechaniczną regulacją siły ssania za pomocą pokrętła umieszczonego na przedniej ścianie w zakresie 5cm - 40 cm H2O, wskaźnik pływakowy umożliwiający wizualizację prawidłowego działania drenażu, zastawka bezpieczeństwa do uwolnienia wysokiego podciśnienia, automatyczny zawór uwalniający ciśnienia dodatnie, zawierający samouszczelniający bezigłowy port do pobierania próbek drenowanego płynu na tylnej ścianie zestawu. Jeden odłączany dren łączący półprzezroczysty, elastyczny, nielateksowy zabezpieczony przed zagięciem, podstawa gwarantująca stabilność i umożliwiająca postawienie zestawu na podłodze, uchwyt do wygodnego przenoszenia i powieszenia zestawu przy łóżku pacjenta. </t>
    </r>
    <r>
      <rPr>
        <b/>
        <sz val="10"/>
        <rFont val="Arial Narrow"/>
        <family val="2"/>
        <charset val="238"/>
      </rPr>
      <t xml:space="preserve">Typu VARIANT nr 10112. </t>
    </r>
    <r>
      <rPr>
        <sz val="10"/>
        <rFont val="Arial Narrow"/>
        <family val="2"/>
        <charset val="238"/>
      </rPr>
      <t>Sterylny, podwójnie opakowany.</t>
    </r>
  </si>
  <si>
    <t>Pakiet 4: Dostawa prześcieradeł jednorazowych</t>
  </si>
  <si>
    <t xml:space="preserve">Prześcieradła w rolkach, nieprzemakalne  o wymiarach: szer. 50cm dł.60m. perforowane co 36/38cm </t>
  </si>
  <si>
    <t>rolka</t>
  </si>
  <si>
    <t xml:space="preserve">Prześcieradła w rolkach –nieprzemakalne  o wymiarach: szer. 60cm dł.60m. perforowane co 36/38cm </t>
  </si>
  <si>
    <t>Prześcieradło HIGI-TEX Lami , gramatura 30-50m/m wadratowy, wymiary 80x200/210, wykonane z białej flizeliny, włókniny polipropylenowej lub bibułki laminowanej folią PE</t>
  </si>
  <si>
    <t>Prześcieradło w rolkach –papierowe 60cmx60m</t>
  </si>
  <si>
    <t>RAZEM pozycje 1-4:</t>
  </si>
  <si>
    <t xml:space="preserve">SZCZEGÓŁOWY FORMULARZ CENOWY </t>
  </si>
  <si>
    <r>
      <t xml:space="preserve">Oferowany przedmiot zamówienia (dotyczy wyrobów medycznych) musi być dopuszczony do obrotu na terenie RP i posiadać Deklaracje Zgodności oraz spełniać wymagania odpowiednich norm i przepisów.
Niewypełnienie którejkolwiek rubryki skutkuje odrzuceniem oferty.
.................................... dnia .........................                                                                              …………………………………………………………                                                           
                                                                                                                                           </t>
    </r>
    <r>
      <rPr>
        <b/>
        <sz val="7"/>
        <rFont val="Arial Narrow"/>
        <family val="2"/>
        <charset val="238"/>
      </rPr>
      <t xml:space="preserve"> (podpis osoby/osób wskazanych w dokumencie, uprawnionej/uprawnionych  
                                                                                                                                                                                                                         do występowania w obrocie prawnym, reprezentowania Wykonawcy
                                                                                                                                                                                                                                                    i składania oświadczeń woli w jego imieniu)  </t>
    </r>
  </si>
  <si>
    <r>
      <t xml:space="preserve">* Zamawiający dopuszcza możliwość zaoferowania przedmiotu zamówienia w mniejszych/większych opakowaniach pod warunkiem odpowiedniego przeliczenia ilości.                                                                                                                                                                                                                           Oferowany przedmiot zamówienia (dotyczy wyrobów medycznych) musi być dopuszczony do obrotu na terenie RP i posiadać Deklaracje Zgodności oraz spełniać wymagania odpowiednich norm i przepisów.
Niewypełnienie którejkolwiek rubryki skutkuje odrzuceniem oferty.
.................................... dnia .........................                                                                              …………………………………………………………                                                           
                                                                                                                                           </t>
    </r>
    <r>
      <rPr>
        <b/>
        <sz val="7"/>
        <rFont val="Arial Narrow"/>
        <family val="2"/>
        <charset val="238"/>
      </rPr>
      <t xml:space="preserve"> (podpis osoby/osób wskazanych w dokumencie, uprawnionej/uprawnionych  
                                                                                                                                                                                                                         do występowania w obrocie prawnym, reprezentowania Wykonawcy
                                                                                                                                                                                                                                                    i składania oświadczeń woli w jego imieniu)  </t>
    </r>
  </si>
  <si>
    <t>Kwota podatku VAT</t>
  </si>
  <si>
    <t>9=6+8</t>
  </si>
  <si>
    <t>9= 6+8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</si>
</sst>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_z_ł"/>
    <numFmt numFmtId="165" formatCode="#,##0.00\ &quot;zł&quot;"/>
  </numFmts>
  <fonts count="9" x14ac:knownFonts="1">
    <font>
      <sz val="11"/>
      <color theme="1"/>
      <name val="Calibri"/>
      <family val="2"/>
      <charset val="238"/>
      <scheme val="minor"/>
    </font>
    <font>
      <b/>
      <sz val="10"/>
      <color theme="1"/>
      <name val="Arial Narrow"/>
      <family val="2"/>
      <charset val="238"/>
    </font>
    <font>
      <sz val="10"/>
      <name val="Arial Narrow"/>
      <family val="2"/>
      <charset val="238"/>
    </font>
    <font>
      <b/>
      <sz val="10"/>
      <name val="Arial Narrow"/>
      <family val="2"/>
      <charset val="238"/>
    </font>
    <font>
      <sz val="10"/>
      <color theme="1"/>
      <name val="Arial Narrow"/>
      <family val="2"/>
      <charset val="238"/>
    </font>
    <font>
      <b/>
      <sz val="7"/>
      <name val="Arial Narrow"/>
      <family val="2"/>
      <charset val="238"/>
    </font>
    <font>
      <b/>
      <sz val="16"/>
      <color theme="1"/>
      <name val="Arial Narrow"/>
      <family val="2"/>
      <charset val="238"/>
    </font>
    <font>
      <sz val="16"/>
      <color theme="1"/>
      <name val="Arial Narrow"/>
      <family val="2"/>
      <charset val="238"/>
    </font>
    <font>
      <b/>
      <sz val="20"/>
      <color theme="1"/>
      <name val="Arial Narrow"/>
      <family val="2"/>
      <charset val="238"/>
    </font>
  </fonts>
  <fills count="3">
    <fill>
      <patternFill patternType="none"/>
    </fill>
    <fill>
      <patternFill patternType="gray125"/>
    </fill>
    <fill>
      <patternFill patternType="solid">
        <fgColor theme="0" tint="-0.14996795556505021"/>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s>
  <cellStyleXfs count="1">
    <xf numFmtId="0" fontId="0" fillId="0" borderId="0"/>
  </cellStyleXfs>
  <cellXfs count="82">
    <xf numFmtId="0" fontId="0" fillId="0" borderId="0" xfId="0"/>
    <xf numFmtId="0" fontId="4" fillId="0" borderId="11" xfId="0" applyFont="1" applyBorder="1" applyAlignment="1" applyProtection="1">
      <alignment horizontal="center" vertical="center" wrapText="1"/>
    </xf>
    <xf numFmtId="0" fontId="4" fillId="0" borderId="11" xfId="0" applyFont="1" applyBorder="1" applyAlignment="1" applyProtection="1">
      <alignment horizontal="justify" vertical="center" wrapText="1"/>
    </xf>
    <xf numFmtId="0" fontId="4" fillId="0" borderId="11" xfId="0" applyFont="1" applyBorder="1" applyAlignment="1" applyProtection="1">
      <alignment vertical="center" wrapText="1"/>
    </xf>
    <xf numFmtId="0" fontId="2" fillId="0" borderId="7" xfId="0" applyFont="1" applyBorder="1" applyAlignment="1" applyProtection="1">
      <alignment horizontal="center" vertical="center" wrapText="1"/>
    </xf>
    <xf numFmtId="0" fontId="3" fillId="0" borderId="7" xfId="0" applyFont="1" applyBorder="1" applyAlignment="1" applyProtection="1">
      <alignment horizontal="justify" vertical="top" wrapText="1"/>
    </xf>
    <xf numFmtId="0" fontId="2" fillId="0" borderId="1" xfId="0" applyFont="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horizontal="justify" vertical="center" wrapText="1"/>
    </xf>
    <xf numFmtId="0" fontId="2" fillId="0" borderId="1" xfId="0" applyFont="1" applyFill="1" applyBorder="1" applyAlignment="1" applyProtection="1">
      <alignment horizontal="justify" vertical="center" wrapText="1"/>
    </xf>
    <xf numFmtId="0" fontId="2" fillId="0" borderId="15" xfId="0" applyFont="1" applyBorder="1" applyAlignment="1" applyProtection="1">
      <alignment horizontal="center" vertical="center" wrapText="1"/>
    </xf>
    <xf numFmtId="0" fontId="2" fillId="0" borderId="15" xfId="0" applyFont="1" applyBorder="1" applyAlignment="1" applyProtection="1">
      <alignment horizontal="justify" vertical="center" wrapText="1"/>
    </xf>
    <xf numFmtId="0" fontId="4" fillId="0" borderId="0" xfId="0" applyFont="1" applyAlignment="1" applyProtection="1">
      <alignment vertical="center"/>
    </xf>
    <xf numFmtId="0" fontId="4" fillId="0" borderId="0" xfId="0" applyFont="1" applyProtection="1"/>
    <xf numFmtId="0" fontId="4" fillId="2" borderId="8" xfId="0" applyFont="1" applyFill="1" applyBorder="1" applyAlignment="1" applyProtection="1">
      <alignment horizontal="center" vertical="center" wrapText="1"/>
    </xf>
    <xf numFmtId="0" fontId="4" fillId="0" borderId="0" xfId="0" applyFont="1" applyFill="1" applyBorder="1" applyAlignment="1" applyProtection="1">
      <alignment horizontal="justify" vertical="center" wrapText="1"/>
    </xf>
    <xf numFmtId="165" fontId="2" fillId="0" borderId="1" xfId="0" applyNumberFormat="1" applyFont="1" applyFill="1" applyBorder="1" applyAlignment="1" applyProtection="1">
      <alignment horizontal="right" vertical="center" wrapText="1"/>
    </xf>
    <xf numFmtId="0" fontId="4" fillId="0" borderId="0" xfId="0" applyFont="1" applyFill="1" applyBorder="1" applyAlignment="1" applyProtection="1">
      <alignment horizontal="center" vertical="center" wrapText="1"/>
    </xf>
    <xf numFmtId="0" fontId="3" fillId="0" borderId="10" xfId="0" applyFont="1" applyFill="1" applyBorder="1" applyAlignment="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vertical="center"/>
    </xf>
    <xf numFmtId="0" fontId="4" fillId="0" borderId="0" xfId="0" applyFont="1" applyFill="1" applyProtection="1"/>
    <xf numFmtId="0" fontId="4" fillId="0" borderId="0" xfId="0" applyFont="1" applyFill="1" applyAlignment="1" applyProtection="1">
      <alignment vertical="center"/>
    </xf>
    <xf numFmtId="0" fontId="1" fillId="0" borderId="0" xfId="0" applyFont="1" applyFill="1" applyBorder="1" applyAlignment="1" applyProtection="1">
      <alignment horizontal="right" vertical="center"/>
    </xf>
    <xf numFmtId="164" fontId="1" fillId="0" borderId="0" xfId="0" applyNumberFormat="1" applyFont="1" applyFill="1" applyBorder="1" applyAlignment="1" applyProtection="1">
      <alignment horizontal="right" vertical="center"/>
    </xf>
    <xf numFmtId="0" fontId="1" fillId="0" borderId="0" xfId="0" applyFont="1" applyFill="1" applyBorder="1" applyAlignment="1" applyProtection="1">
      <alignment horizontal="center" vertical="center"/>
    </xf>
    <xf numFmtId="4" fontId="1" fillId="0" borderId="0" xfId="0" applyNumberFormat="1" applyFont="1" applyFill="1" applyBorder="1" applyAlignment="1" applyProtection="1">
      <alignment horizontal="righ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5" xfId="0" applyFont="1" applyFill="1" applyBorder="1" applyAlignment="1" applyProtection="1">
      <alignment vertical="center"/>
    </xf>
    <xf numFmtId="165" fontId="1" fillId="0" borderId="0" xfId="0" applyNumberFormat="1" applyFont="1" applyFill="1" applyBorder="1" applyAlignment="1" applyProtection="1">
      <alignment horizontal="right" vertical="center"/>
    </xf>
    <xf numFmtId="165" fontId="1" fillId="0" borderId="0" xfId="0" applyNumberFormat="1" applyFont="1" applyFill="1" applyBorder="1" applyAlignment="1" applyProtection="1">
      <alignment horizontal="center" vertical="center"/>
    </xf>
    <xf numFmtId="165" fontId="1" fillId="0" borderId="0" xfId="0" applyNumberFormat="1" applyFont="1" applyFill="1" applyBorder="1" applyAlignment="1" applyProtection="1">
      <alignment horizontal="right" vertical="center" wrapText="1"/>
    </xf>
    <xf numFmtId="0" fontId="4" fillId="2" borderId="2" xfId="0" applyFont="1" applyFill="1" applyBorder="1" applyAlignment="1" applyProtection="1">
      <alignment horizontal="center" vertical="center" wrapText="1"/>
    </xf>
    <xf numFmtId="165" fontId="1" fillId="0" borderId="9" xfId="0" applyNumberFormat="1" applyFont="1" applyFill="1" applyBorder="1" applyAlignment="1" applyProtection="1">
      <alignment horizontal="center" vertical="center"/>
    </xf>
    <xf numFmtId="165" fontId="4" fillId="0" borderId="11" xfId="0" applyNumberFormat="1" applyFont="1" applyBorder="1" applyAlignment="1" applyProtection="1">
      <alignment horizontal="center" vertical="center" wrapText="1"/>
    </xf>
    <xf numFmtId="165" fontId="4" fillId="0" borderId="9" xfId="0" applyNumberFormat="1" applyFont="1" applyBorder="1" applyAlignment="1" applyProtection="1">
      <alignment horizontal="center" vertical="center" wrapText="1"/>
    </xf>
    <xf numFmtId="165" fontId="1" fillId="2" borderId="2" xfId="0" applyNumberFormat="1" applyFont="1" applyFill="1" applyBorder="1" applyAlignment="1" applyProtection="1">
      <alignment horizontal="center" vertical="center" wrapText="1"/>
    </xf>
    <xf numFmtId="165" fontId="2" fillId="0" borderId="1" xfId="0" applyNumberFormat="1" applyFont="1" applyBorder="1" applyAlignment="1" applyProtection="1">
      <alignment horizontal="center" vertical="center" wrapText="1"/>
      <protection locked="0"/>
    </xf>
    <xf numFmtId="9" fontId="2" fillId="0" borderId="1" xfId="0" applyNumberFormat="1" applyFont="1" applyBorder="1" applyAlignment="1" applyProtection="1">
      <alignment horizontal="center" vertical="center" wrapText="1"/>
      <protection locked="0"/>
    </xf>
    <xf numFmtId="165" fontId="2" fillId="0" borderId="1" xfId="0" applyNumberFormat="1" applyFont="1" applyFill="1" applyBorder="1" applyAlignment="1" applyProtection="1">
      <alignment horizontal="center" vertical="center" wrapText="1"/>
      <protection locked="0"/>
    </xf>
    <xf numFmtId="9" fontId="2" fillId="0" borderId="1" xfId="0" applyNumberFormat="1" applyFont="1" applyFill="1" applyBorder="1" applyAlignment="1" applyProtection="1">
      <alignment horizontal="center" vertical="center" wrapText="1"/>
      <protection locked="0"/>
    </xf>
    <xf numFmtId="165" fontId="2" fillId="0" borderId="15" xfId="0" applyNumberFormat="1" applyFont="1" applyBorder="1" applyAlignment="1" applyProtection="1">
      <alignment horizontal="center" vertical="center" wrapText="1"/>
      <protection locked="0"/>
    </xf>
    <xf numFmtId="165" fontId="2" fillId="0" borderId="1" xfId="0" quotePrefix="1" applyNumberFormat="1" applyFont="1" applyBorder="1" applyAlignment="1" applyProtection="1">
      <alignment horizontal="center" vertical="center" wrapText="1"/>
      <protection locked="0"/>
    </xf>
    <xf numFmtId="165" fontId="1" fillId="2" borderId="9" xfId="0" applyNumberFormat="1" applyFont="1" applyFill="1" applyBorder="1" applyAlignment="1" applyProtection="1">
      <alignment horizontal="center" vertical="center" wrapText="1"/>
    </xf>
    <xf numFmtId="165" fontId="1" fillId="2" borderId="9" xfId="0" applyNumberFormat="1" applyFont="1" applyFill="1" applyBorder="1" applyAlignment="1" applyProtection="1">
      <alignment horizontal="center" vertical="center"/>
      <protection locked="0"/>
    </xf>
    <xf numFmtId="165" fontId="2" fillId="0" borderId="7" xfId="0" applyNumberFormat="1" applyFont="1" applyBorder="1" applyAlignment="1" applyProtection="1">
      <alignment horizontal="center" vertical="center" wrapText="1"/>
      <protection locked="0"/>
    </xf>
    <xf numFmtId="9" fontId="2" fillId="0" borderId="15" xfId="0" applyNumberFormat="1" applyFont="1" applyBorder="1" applyAlignment="1" applyProtection="1">
      <alignment horizontal="center" vertical="center" wrapText="1"/>
      <protection locked="0"/>
    </xf>
    <xf numFmtId="165" fontId="1" fillId="2" borderId="2" xfId="0" applyNumberFormat="1" applyFont="1" applyFill="1" applyBorder="1" applyAlignment="1" applyProtection="1">
      <alignment horizontal="center" vertical="center"/>
      <protection locked="0"/>
    </xf>
    <xf numFmtId="165" fontId="1" fillId="2" borderId="0" xfId="0" applyNumberFormat="1" applyFont="1" applyFill="1" applyBorder="1" applyAlignment="1" applyProtection="1">
      <alignment horizontal="center" vertical="center"/>
      <protection locked="0"/>
    </xf>
    <xf numFmtId="3" fontId="2" fillId="0" borderId="1" xfId="0" applyNumberFormat="1" applyFont="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0" borderId="15" xfId="0" applyNumberFormat="1" applyFont="1" applyBorder="1" applyAlignment="1" applyProtection="1">
      <alignment horizontal="center" vertical="center" wrapText="1"/>
      <protection locked="0"/>
    </xf>
    <xf numFmtId="3" fontId="2" fillId="0" borderId="7" xfId="0" applyNumberFormat="1" applyFont="1" applyBorder="1" applyAlignment="1" applyProtection="1">
      <alignment horizontal="center" vertical="center" wrapText="1"/>
      <protection locked="0"/>
    </xf>
    <xf numFmtId="3" fontId="2" fillId="0" borderId="0" xfId="0" applyNumberFormat="1" applyFont="1" applyBorder="1" applyAlignment="1" applyProtection="1">
      <alignment horizontal="center" vertical="center" wrapText="1"/>
      <protection locked="0"/>
    </xf>
    <xf numFmtId="9" fontId="4" fillId="0" borderId="11" xfId="0" applyNumberFormat="1" applyFont="1" applyBorder="1" applyAlignment="1" applyProtection="1">
      <alignment horizontal="center" vertical="center" wrapText="1"/>
      <protection locked="0"/>
    </xf>
    <xf numFmtId="3" fontId="4" fillId="0" borderId="11" xfId="0" applyNumberFormat="1" applyFont="1" applyBorder="1" applyAlignment="1" applyProtection="1">
      <alignment horizontal="center" vertical="center" wrapText="1"/>
      <protection locked="0"/>
    </xf>
    <xf numFmtId="165" fontId="4" fillId="0" borderId="11" xfId="0" applyNumberFormat="1" applyFont="1" applyBorder="1" applyAlignment="1" applyProtection="1">
      <alignment horizontal="center" vertical="center" wrapText="1"/>
      <protection locked="0"/>
    </xf>
    <xf numFmtId="165" fontId="2" fillId="0" borderId="1" xfId="0" applyNumberFormat="1" applyFont="1" applyBorder="1" applyAlignment="1" applyProtection="1">
      <alignment horizontal="right" vertical="center" wrapText="1"/>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xf>
    <xf numFmtId="0" fontId="1" fillId="0" borderId="0" xfId="0" applyFont="1" applyFill="1" applyBorder="1" applyAlignment="1" applyProtection="1">
      <alignment horizontal="justify" vertical="center" wrapText="1"/>
    </xf>
    <xf numFmtId="0" fontId="3" fillId="2" borderId="3"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3" fillId="2" borderId="5" xfId="0" applyFont="1" applyFill="1" applyBorder="1" applyAlignment="1" applyProtection="1">
      <alignment horizontal="left" vertical="center"/>
    </xf>
    <xf numFmtId="0" fontId="1" fillId="2" borderId="12" xfId="0" applyFont="1" applyFill="1" applyBorder="1" applyAlignment="1" applyProtection="1">
      <alignment horizontal="right" vertical="center"/>
    </xf>
    <xf numFmtId="0" fontId="1" fillId="2" borderId="13" xfId="0" applyFont="1" applyFill="1" applyBorder="1" applyAlignment="1" applyProtection="1">
      <alignment horizontal="right" vertical="center"/>
    </xf>
    <xf numFmtId="0" fontId="1" fillId="2" borderId="14" xfId="0" applyFont="1" applyFill="1" applyBorder="1" applyAlignment="1" applyProtection="1">
      <alignment horizontal="right" vertical="center"/>
    </xf>
    <xf numFmtId="0" fontId="6" fillId="0" borderId="0" xfId="0" applyFont="1" applyBorder="1" applyAlignment="1" applyProtection="1">
      <alignment horizontal="center" vertical="center"/>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right" vertical="center" wrapText="1"/>
    </xf>
    <xf numFmtId="0" fontId="1" fillId="2" borderId="4" xfId="0" applyFont="1" applyFill="1" applyBorder="1" applyAlignment="1" applyProtection="1">
      <alignment horizontal="right" vertical="center" wrapText="1"/>
    </xf>
    <xf numFmtId="0" fontId="1" fillId="2" borderId="5" xfId="0" applyFont="1" applyFill="1" applyBorder="1" applyAlignment="1" applyProtection="1">
      <alignment horizontal="right" vertical="center" wrapText="1"/>
    </xf>
    <xf numFmtId="0" fontId="6" fillId="0" borderId="6" xfId="0" applyFont="1" applyBorder="1" applyAlignment="1" applyProtection="1">
      <alignment horizontal="center" vertical="center"/>
    </xf>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8" fillId="0" borderId="0" xfId="0" applyFont="1" applyAlignment="1" applyProtection="1">
      <alignment horizontal="center" vertical="center"/>
    </xf>
    <xf numFmtId="0" fontId="7" fillId="0" borderId="0" xfId="0" applyFont="1" applyBorder="1" applyAlignment="1" applyProtection="1">
      <alignment horizontal="center" vertical="center"/>
    </xf>
    <xf numFmtId="0" fontId="1" fillId="2" borderId="2" xfId="0" applyFont="1" applyFill="1" applyBorder="1" applyAlignment="1" applyProtection="1">
      <alignment horizontal="right" vertical="center"/>
    </xf>
    <xf numFmtId="0" fontId="3" fillId="2" borderId="2" xfId="0" applyFont="1" applyFill="1" applyBorder="1" applyAlignment="1" applyProtection="1">
      <alignment horizontal="lef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tabSelected="1" zoomScaleNormal="100" workbookViewId="0">
      <selection activeCell="L61" sqref="L61"/>
    </sheetView>
  </sheetViews>
  <sheetFormatPr defaultRowHeight="12.75" x14ac:dyDescent="0.2"/>
  <cols>
    <col min="1" max="1" width="6.5703125" style="14" customWidth="1"/>
    <col min="2" max="2" width="48.28515625" style="14" customWidth="1"/>
    <col min="3" max="4" width="9.140625" style="14"/>
    <col min="5" max="5" width="12" style="14" customWidth="1"/>
    <col min="6" max="6" width="10.7109375" style="14" customWidth="1"/>
    <col min="7" max="8" width="9.140625" style="14"/>
    <col min="9" max="9" width="10.5703125" style="14" customWidth="1"/>
    <col min="10" max="16384" width="9.140625" style="14"/>
  </cols>
  <sheetData>
    <row r="1" spans="1:10" ht="39" customHeight="1" x14ac:dyDescent="0.2">
      <c r="A1" s="78" t="s">
        <v>78</v>
      </c>
      <c r="B1" s="78"/>
      <c r="C1" s="78"/>
      <c r="D1" s="78"/>
      <c r="E1" s="78"/>
      <c r="F1" s="78"/>
      <c r="G1" s="78"/>
      <c r="H1" s="78"/>
      <c r="I1" s="78"/>
      <c r="J1" s="13"/>
    </row>
    <row r="2" spans="1:10" ht="21" thickBot="1" x14ac:dyDescent="0.25">
      <c r="A2" s="70" t="s">
        <v>0</v>
      </c>
      <c r="B2" s="79"/>
      <c r="C2" s="79"/>
      <c r="D2" s="79"/>
      <c r="E2" s="79"/>
      <c r="F2" s="79"/>
      <c r="G2" s="79"/>
      <c r="H2" s="79"/>
      <c r="I2" s="79"/>
      <c r="J2" s="79"/>
    </row>
    <row r="3" spans="1:10" ht="13.5" thickBot="1" x14ac:dyDescent="0.25">
      <c r="A3" s="71" t="s">
        <v>1</v>
      </c>
      <c r="B3" s="71" t="s">
        <v>2</v>
      </c>
      <c r="C3" s="71" t="s">
        <v>3</v>
      </c>
      <c r="D3" s="71" t="s">
        <v>4</v>
      </c>
      <c r="E3" s="71" t="s">
        <v>5</v>
      </c>
      <c r="F3" s="71" t="s">
        <v>6</v>
      </c>
      <c r="G3" s="71" t="s">
        <v>7</v>
      </c>
      <c r="H3" s="76" t="s">
        <v>81</v>
      </c>
      <c r="I3" s="71" t="s">
        <v>8</v>
      </c>
      <c r="J3" s="63"/>
    </row>
    <row r="4" spans="1:10" ht="35.25" customHeight="1" thickBot="1" x14ac:dyDescent="0.25">
      <c r="A4" s="71"/>
      <c r="B4" s="71"/>
      <c r="C4" s="71"/>
      <c r="D4" s="71"/>
      <c r="E4" s="71"/>
      <c r="F4" s="71"/>
      <c r="G4" s="71"/>
      <c r="H4" s="77"/>
      <c r="I4" s="71"/>
      <c r="J4" s="63"/>
    </row>
    <row r="5" spans="1:10" x14ac:dyDescent="0.2">
      <c r="A5" s="15">
        <v>1</v>
      </c>
      <c r="B5" s="15">
        <v>2</v>
      </c>
      <c r="C5" s="15">
        <v>3</v>
      </c>
      <c r="D5" s="15">
        <v>4</v>
      </c>
      <c r="E5" s="15">
        <v>5</v>
      </c>
      <c r="F5" s="15" t="s">
        <v>9</v>
      </c>
      <c r="G5" s="15">
        <v>7</v>
      </c>
      <c r="H5" s="15">
        <v>8</v>
      </c>
      <c r="I5" s="15" t="s">
        <v>82</v>
      </c>
      <c r="J5" s="16"/>
    </row>
    <row r="6" spans="1:10" ht="38.25" x14ac:dyDescent="0.2">
      <c r="A6" s="6">
        <v>1</v>
      </c>
      <c r="B6" s="9" t="s">
        <v>11</v>
      </c>
      <c r="C6" s="6">
        <v>15</v>
      </c>
      <c r="D6" s="6" t="s">
        <v>12</v>
      </c>
      <c r="E6" s="40"/>
      <c r="F6" s="60">
        <f>C6*E6</f>
        <v>0</v>
      </c>
      <c r="G6" s="41"/>
      <c r="H6" s="52"/>
      <c r="I6" s="60">
        <f>F6+H6</f>
        <v>0</v>
      </c>
      <c r="J6" s="16"/>
    </row>
    <row r="7" spans="1:10" x14ac:dyDescent="0.2">
      <c r="A7" s="6">
        <v>2</v>
      </c>
      <c r="B7" s="10" t="s">
        <v>13</v>
      </c>
      <c r="C7" s="8">
        <v>100</v>
      </c>
      <c r="D7" s="8" t="s">
        <v>12</v>
      </c>
      <c r="E7" s="42"/>
      <c r="F7" s="60">
        <v>0</v>
      </c>
      <c r="G7" s="43"/>
      <c r="H7" s="53"/>
      <c r="I7" s="60">
        <f t="shared" ref="I7:I43" si="0">F7+H7</f>
        <v>0</v>
      </c>
      <c r="J7" s="16"/>
    </row>
    <row r="8" spans="1:10" x14ac:dyDescent="0.2">
      <c r="A8" s="6">
        <v>3</v>
      </c>
      <c r="B8" s="9" t="s">
        <v>14</v>
      </c>
      <c r="C8" s="6">
        <v>4500</v>
      </c>
      <c r="D8" s="6" t="s">
        <v>12</v>
      </c>
      <c r="E8" s="40"/>
      <c r="F8" s="60">
        <f t="shared" ref="F8:F43" si="1">C8*E8</f>
        <v>0</v>
      </c>
      <c r="G8" s="41"/>
      <c r="H8" s="52"/>
      <c r="I8" s="60">
        <f t="shared" si="0"/>
        <v>0</v>
      </c>
      <c r="J8" s="16"/>
    </row>
    <row r="9" spans="1:10" x14ac:dyDescent="0.2">
      <c r="A9" s="6">
        <v>4</v>
      </c>
      <c r="B9" s="9" t="s">
        <v>15</v>
      </c>
      <c r="C9" s="6">
        <v>18000</v>
      </c>
      <c r="D9" s="6" t="s">
        <v>12</v>
      </c>
      <c r="E9" s="40"/>
      <c r="F9" s="60">
        <f t="shared" si="1"/>
        <v>0</v>
      </c>
      <c r="G9" s="41"/>
      <c r="H9" s="52"/>
      <c r="I9" s="60">
        <f t="shared" si="0"/>
        <v>0</v>
      </c>
      <c r="J9" s="16"/>
    </row>
    <row r="10" spans="1:10" x14ac:dyDescent="0.2">
      <c r="A10" s="6">
        <v>5</v>
      </c>
      <c r="B10" s="9" t="s">
        <v>16</v>
      </c>
      <c r="C10" s="6">
        <v>300</v>
      </c>
      <c r="D10" s="6" t="s">
        <v>12</v>
      </c>
      <c r="E10" s="40"/>
      <c r="F10" s="60">
        <f t="shared" si="1"/>
        <v>0</v>
      </c>
      <c r="G10" s="41"/>
      <c r="H10" s="52"/>
      <c r="I10" s="60">
        <f t="shared" si="0"/>
        <v>0</v>
      </c>
      <c r="J10" s="16"/>
    </row>
    <row r="11" spans="1:10" ht="25.5" x14ac:dyDescent="0.2">
      <c r="A11" s="6">
        <v>6</v>
      </c>
      <c r="B11" s="9" t="s">
        <v>17</v>
      </c>
      <c r="C11" s="6">
        <v>10</v>
      </c>
      <c r="D11" s="6" t="s">
        <v>12</v>
      </c>
      <c r="E11" s="40"/>
      <c r="F11" s="60">
        <f t="shared" si="1"/>
        <v>0</v>
      </c>
      <c r="G11" s="41"/>
      <c r="H11" s="52"/>
      <c r="I11" s="60">
        <f t="shared" si="0"/>
        <v>0</v>
      </c>
      <c r="J11" s="16"/>
    </row>
    <row r="12" spans="1:10" x14ac:dyDescent="0.2">
      <c r="A12" s="6">
        <v>7</v>
      </c>
      <c r="B12" s="9" t="s">
        <v>18</v>
      </c>
      <c r="C12" s="6">
        <v>10</v>
      </c>
      <c r="D12" s="6" t="s">
        <v>19</v>
      </c>
      <c r="E12" s="40"/>
      <c r="F12" s="60">
        <f t="shared" si="1"/>
        <v>0</v>
      </c>
      <c r="G12" s="41"/>
      <c r="H12" s="52"/>
      <c r="I12" s="60">
        <f t="shared" si="0"/>
        <v>0</v>
      </c>
      <c r="J12" s="16"/>
    </row>
    <row r="13" spans="1:10" ht="25.5" x14ac:dyDescent="0.2">
      <c r="A13" s="6">
        <v>8</v>
      </c>
      <c r="B13" s="9" t="s">
        <v>20</v>
      </c>
      <c r="C13" s="6">
        <v>30</v>
      </c>
      <c r="D13" s="6" t="s">
        <v>19</v>
      </c>
      <c r="E13" s="40"/>
      <c r="F13" s="60">
        <f t="shared" si="1"/>
        <v>0</v>
      </c>
      <c r="G13" s="41"/>
      <c r="H13" s="52"/>
      <c r="I13" s="60">
        <f t="shared" si="0"/>
        <v>0</v>
      </c>
      <c r="J13" s="16"/>
    </row>
    <row r="14" spans="1:10" ht="25.5" x14ac:dyDescent="0.2">
      <c r="A14" s="6">
        <v>9</v>
      </c>
      <c r="B14" s="9" t="s">
        <v>21</v>
      </c>
      <c r="C14" s="6">
        <v>10</v>
      </c>
      <c r="D14" s="6" t="s">
        <v>12</v>
      </c>
      <c r="E14" s="40"/>
      <c r="F14" s="60">
        <f t="shared" si="1"/>
        <v>0</v>
      </c>
      <c r="G14" s="41"/>
      <c r="H14" s="52"/>
      <c r="I14" s="60">
        <f t="shared" si="0"/>
        <v>0</v>
      </c>
      <c r="J14" s="16"/>
    </row>
    <row r="15" spans="1:10" x14ac:dyDescent="0.2">
      <c r="A15" s="6">
        <v>10</v>
      </c>
      <c r="B15" s="7" t="s">
        <v>22</v>
      </c>
      <c r="C15" s="8">
        <v>100</v>
      </c>
      <c r="D15" s="8" t="s">
        <v>12</v>
      </c>
      <c r="E15" s="42"/>
      <c r="F15" s="60">
        <f t="shared" si="1"/>
        <v>0</v>
      </c>
      <c r="G15" s="43"/>
      <c r="H15" s="53"/>
      <c r="I15" s="60">
        <f t="shared" si="0"/>
        <v>0</v>
      </c>
      <c r="J15" s="16"/>
    </row>
    <row r="16" spans="1:10" x14ac:dyDescent="0.2">
      <c r="A16" s="6">
        <v>11</v>
      </c>
      <c r="B16" s="9" t="s">
        <v>23</v>
      </c>
      <c r="C16" s="6">
        <v>860</v>
      </c>
      <c r="D16" s="6" t="s">
        <v>24</v>
      </c>
      <c r="E16" s="40"/>
      <c r="F16" s="60">
        <f t="shared" si="1"/>
        <v>0</v>
      </c>
      <c r="G16" s="41"/>
      <c r="H16" s="52"/>
      <c r="I16" s="60">
        <f t="shared" si="0"/>
        <v>0</v>
      </c>
      <c r="J16" s="16"/>
    </row>
    <row r="17" spans="1:10" ht="38.25" x14ac:dyDescent="0.2">
      <c r="A17" s="6">
        <v>12</v>
      </c>
      <c r="B17" s="9" t="s">
        <v>25</v>
      </c>
      <c r="C17" s="6">
        <v>50</v>
      </c>
      <c r="D17" s="6" t="s">
        <v>12</v>
      </c>
      <c r="E17" s="40"/>
      <c r="F17" s="60">
        <f t="shared" si="1"/>
        <v>0</v>
      </c>
      <c r="G17" s="41"/>
      <c r="H17" s="52"/>
      <c r="I17" s="60">
        <f t="shared" si="0"/>
        <v>0</v>
      </c>
      <c r="J17" s="16"/>
    </row>
    <row r="18" spans="1:10" x14ac:dyDescent="0.2">
      <c r="A18" s="6">
        <v>13</v>
      </c>
      <c r="B18" s="9" t="s">
        <v>26</v>
      </c>
      <c r="C18" s="6">
        <v>50</v>
      </c>
      <c r="D18" s="6" t="s">
        <v>12</v>
      </c>
      <c r="E18" s="40"/>
      <c r="F18" s="60">
        <f t="shared" si="1"/>
        <v>0</v>
      </c>
      <c r="G18" s="41"/>
      <c r="H18" s="52"/>
      <c r="I18" s="60">
        <f t="shared" si="0"/>
        <v>0</v>
      </c>
      <c r="J18" s="16"/>
    </row>
    <row r="19" spans="1:10" ht="25.5" x14ac:dyDescent="0.2">
      <c r="A19" s="6">
        <v>14</v>
      </c>
      <c r="B19" s="9" t="s">
        <v>27</v>
      </c>
      <c r="C19" s="6">
        <v>200</v>
      </c>
      <c r="D19" s="6" t="s">
        <v>24</v>
      </c>
      <c r="E19" s="40"/>
      <c r="F19" s="60">
        <f t="shared" si="1"/>
        <v>0</v>
      </c>
      <c r="G19" s="41"/>
      <c r="H19" s="52"/>
      <c r="I19" s="60">
        <f t="shared" si="0"/>
        <v>0</v>
      </c>
      <c r="J19" s="16"/>
    </row>
    <row r="20" spans="1:10" x14ac:dyDescent="0.2">
      <c r="A20" s="6">
        <v>15</v>
      </c>
      <c r="B20" s="9" t="s">
        <v>28</v>
      </c>
      <c r="C20" s="6">
        <v>300</v>
      </c>
      <c r="D20" s="6" t="s">
        <v>24</v>
      </c>
      <c r="E20" s="40"/>
      <c r="F20" s="60">
        <f t="shared" si="1"/>
        <v>0</v>
      </c>
      <c r="G20" s="41"/>
      <c r="H20" s="52"/>
      <c r="I20" s="60">
        <f t="shared" si="0"/>
        <v>0</v>
      </c>
      <c r="J20" s="16"/>
    </row>
    <row r="21" spans="1:10" x14ac:dyDescent="0.2">
      <c r="A21" s="6">
        <v>16</v>
      </c>
      <c r="B21" s="9" t="s">
        <v>29</v>
      </c>
      <c r="C21" s="6">
        <v>1000</v>
      </c>
      <c r="D21" s="6" t="s">
        <v>12</v>
      </c>
      <c r="E21" s="40"/>
      <c r="F21" s="60">
        <f t="shared" si="1"/>
        <v>0</v>
      </c>
      <c r="G21" s="41"/>
      <c r="H21" s="52"/>
      <c r="I21" s="60">
        <f t="shared" si="0"/>
        <v>0</v>
      </c>
      <c r="J21" s="16"/>
    </row>
    <row r="22" spans="1:10" x14ac:dyDescent="0.2">
      <c r="A22" s="6">
        <v>17</v>
      </c>
      <c r="B22" s="9" t="s">
        <v>30</v>
      </c>
      <c r="C22" s="6">
        <v>1500</v>
      </c>
      <c r="D22" s="6" t="s">
        <v>12</v>
      </c>
      <c r="E22" s="40"/>
      <c r="F22" s="60">
        <f t="shared" si="1"/>
        <v>0</v>
      </c>
      <c r="G22" s="41"/>
      <c r="H22" s="52"/>
      <c r="I22" s="60">
        <f t="shared" si="0"/>
        <v>0</v>
      </c>
      <c r="J22" s="16"/>
    </row>
    <row r="23" spans="1:10" x14ac:dyDescent="0.2">
      <c r="A23" s="6">
        <v>18</v>
      </c>
      <c r="B23" s="9" t="s">
        <v>31</v>
      </c>
      <c r="C23" s="6">
        <v>300</v>
      </c>
      <c r="D23" s="6" t="s">
        <v>12</v>
      </c>
      <c r="E23" s="40"/>
      <c r="F23" s="60">
        <f t="shared" si="1"/>
        <v>0</v>
      </c>
      <c r="G23" s="41"/>
      <c r="H23" s="52"/>
      <c r="I23" s="60">
        <f t="shared" si="0"/>
        <v>0</v>
      </c>
      <c r="J23" s="16"/>
    </row>
    <row r="24" spans="1:10" x14ac:dyDescent="0.2">
      <c r="A24" s="6">
        <v>19</v>
      </c>
      <c r="B24" s="9" t="s">
        <v>32</v>
      </c>
      <c r="C24" s="6">
        <v>3000</v>
      </c>
      <c r="D24" s="6" t="s">
        <v>12</v>
      </c>
      <c r="E24" s="40"/>
      <c r="F24" s="60">
        <f t="shared" si="1"/>
        <v>0</v>
      </c>
      <c r="G24" s="41"/>
      <c r="H24" s="52"/>
      <c r="I24" s="60">
        <f t="shared" si="0"/>
        <v>0</v>
      </c>
      <c r="J24" s="16"/>
    </row>
    <row r="25" spans="1:10" x14ac:dyDescent="0.2">
      <c r="A25" s="6">
        <v>20</v>
      </c>
      <c r="B25" s="9" t="s">
        <v>33</v>
      </c>
      <c r="C25" s="6">
        <v>600</v>
      </c>
      <c r="D25" s="6" t="s">
        <v>12</v>
      </c>
      <c r="E25" s="40"/>
      <c r="F25" s="60">
        <f t="shared" si="1"/>
        <v>0</v>
      </c>
      <c r="G25" s="41"/>
      <c r="H25" s="52"/>
      <c r="I25" s="60">
        <f t="shared" si="0"/>
        <v>0</v>
      </c>
      <c r="J25" s="18"/>
    </row>
    <row r="26" spans="1:10" x14ac:dyDescent="0.2">
      <c r="A26" s="6">
        <v>21</v>
      </c>
      <c r="B26" s="9" t="s">
        <v>34</v>
      </c>
      <c r="C26" s="6">
        <v>50</v>
      </c>
      <c r="D26" s="6" t="s">
        <v>12</v>
      </c>
      <c r="E26" s="40"/>
      <c r="F26" s="60">
        <f t="shared" si="1"/>
        <v>0</v>
      </c>
      <c r="G26" s="41"/>
      <c r="H26" s="52"/>
      <c r="I26" s="60">
        <f t="shared" si="0"/>
        <v>0</v>
      </c>
      <c r="J26" s="18"/>
    </row>
    <row r="27" spans="1:10" x14ac:dyDescent="0.2">
      <c r="A27" s="6">
        <v>22</v>
      </c>
      <c r="B27" s="9" t="s">
        <v>35</v>
      </c>
      <c r="C27" s="6">
        <v>1000</v>
      </c>
      <c r="D27" s="6" t="s">
        <v>12</v>
      </c>
      <c r="E27" s="40"/>
      <c r="F27" s="60">
        <f t="shared" si="1"/>
        <v>0</v>
      </c>
      <c r="G27" s="41"/>
      <c r="H27" s="52"/>
      <c r="I27" s="60">
        <f t="shared" si="0"/>
        <v>0</v>
      </c>
      <c r="J27" s="18"/>
    </row>
    <row r="28" spans="1:10" x14ac:dyDescent="0.2">
      <c r="A28" s="6">
        <v>23</v>
      </c>
      <c r="B28" s="9" t="s">
        <v>36</v>
      </c>
      <c r="C28" s="6">
        <v>2500</v>
      </c>
      <c r="D28" s="6" t="s">
        <v>12</v>
      </c>
      <c r="E28" s="40"/>
      <c r="F28" s="60">
        <f t="shared" si="1"/>
        <v>0</v>
      </c>
      <c r="G28" s="41"/>
      <c r="H28" s="52"/>
      <c r="I28" s="60">
        <f t="shared" si="0"/>
        <v>0</v>
      </c>
      <c r="J28" s="18"/>
    </row>
    <row r="29" spans="1:10" x14ac:dyDescent="0.2">
      <c r="A29" s="6">
        <v>24</v>
      </c>
      <c r="B29" s="9" t="s">
        <v>37</v>
      </c>
      <c r="C29" s="6">
        <v>7000</v>
      </c>
      <c r="D29" s="6" t="s">
        <v>12</v>
      </c>
      <c r="E29" s="40"/>
      <c r="F29" s="60">
        <f t="shared" si="1"/>
        <v>0</v>
      </c>
      <c r="G29" s="41"/>
      <c r="H29" s="52"/>
      <c r="I29" s="60">
        <f t="shared" si="0"/>
        <v>0</v>
      </c>
      <c r="J29" s="18"/>
    </row>
    <row r="30" spans="1:10" x14ac:dyDescent="0.2">
      <c r="A30" s="6">
        <v>25</v>
      </c>
      <c r="B30" s="9" t="s">
        <v>38</v>
      </c>
      <c r="C30" s="6">
        <v>20000</v>
      </c>
      <c r="D30" s="6" t="s">
        <v>12</v>
      </c>
      <c r="E30" s="40"/>
      <c r="F30" s="60">
        <f t="shared" si="1"/>
        <v>0</v>
      </c>
      <c r="G30" s="41"/>
      <c r="H30" s="52"/>
      <c r="I30" s="60">
        <f t="shared" si="0"/>
        <v>0</v>
      </c>
      <c r="J30" s="18"/>
    </row>
    <row r="31" spans="1:10" x14ac:dyDescent="0.2">
      <c r="A31" s="6">
        <v>26</v>
      </c>
      <c r="B31" s="9" t="s">
        <v>39</v>
      </c>
      <c r="C31" s="6">
        <v>50</v>
      </c>
      <c r="D31" s="6" t="s">
        <v>40</v>
      </c>
      <c r="E31" s="40"/>
      <c r="F31" s="60">
        <f t="shared" si="1"/>
        <v>0</v>
      </c>
      <c r="G31" s="41"/>
      <c r="H31" s="52"/>
      <c r="I31" s="60">
        <f t="shared" si="0"/>
        <v>0</v>
      </c>
      <c r="J31" s="18"/>
    </row>
    <row r="32" spans="1:10" x14ac:dyDescent="0.2">
      <c r="A32" s="6">
        <v>27</v>
      </c>
      <c r="B32" s="9" t="s">
        <v>41</v>
      </c>
      <c r="C32" s="6">
        <v>500</v>
      </c>
      <c r="D32" s="6" t="s">
        <v>40</v>
      </c>
      <c r="E32" s="40"/>
      <c r="F32" s="60">
        <f t="shared" si="1"/>
        <v>0</v>
      </c>
      <c r="G32" s="41"/>
      <c r="H32" s="52"/>
      <c r="I32" s="60">
        <f t="shared" si="0"/>
        <v>0</v>
      </c>
      <c r="J32" s="18"/>
    </row>
    <row r="33" spans="1:10" x14ac:dyDescent="0.2">
      <c r="A33" s="6">
        <v>28</v>
      </c>
      <c r="B33" s="9" t="s">
        <v>42</v>
      </c>
      <c r="C33" s="6">
        <v>400</v>
      </c>
      <c r="D33" s="6" t="s">
        <v>24</v>
      </c>
      <c r="E33" s="45"/>
      <c r="F33" s="60">
        <f t="shared" si="1"/>
        <v>0</v>
      </c>
      <c r="G33" s="41"/>
      <c r="H33" s="52"/>
      <c r="I33" s="60">
        <f t="shared" si="0"/>
        <v>0</v>
      </c>
      <c r="J33" s="18"/>
    </row>
    <row r="34" spans="1:10" x14ac:dyDescent="0.2">
      <c r="A34" s="6">
        <v>29</v>
      </c>
      <c r="B34" s="9" t="s">
        <v>43</v>
      </c>
      <c r="C34" s="6">
        <v>50</v>
      </c>
      <c r="D34" s="6" t="s">
        <v>12</v>
      </c>
      <c r="E34" s="40"/>
      <c r="F34" s="60">
        <f t="shared" si="1"/>
        <v>0</v>
      </c>
      <c r="G34" s="41"/>
      <c r="H34" s="52"/>
      <c r="I34" s="60">
        <f t="shared" si="0"/>
        <v>0</v>
      </c>
      <c r="J34" s="18"/>
    </row>
    <row r="35" spans="1:10" x14ac:dyDescent="0.2">
      <c r="A35" s="6">
        <v>30</v>
      </c>
      <c r="B35" s="9" t="s">
        <v>44</v>
      </c>
      <c r="C35" s="6">
        <v>2000</v>
      </c>
      <c r="D35" s="6" t="s">
        <v>12</v>
      </c>
      <c r="E35" s="40"/>
      <c r="F35" s="60">
        <f t="shared" si="1"/>
        <v>0</v>
      </c>
      <c r="G35" s="41"/>
      <c r="H35" s="52"/>
      <c r="I35" s="60">
        <f t="shared" si="0"/>
        <v>0</v>
      </c>
      <c r="J35" s="18"/>
    </row>
    <row r="36" spans="1:10" x14ac:dyDescent="0.2">
      <c r="A36" s="6">
        <v>31</v>
      </c>
      <c r="B36" s="9" t="s">
        <v>45</v>
      </c>
      <c r="C36" s="6">
        <v>4000</v>
      </c>
      <c r="D36" s="6" t="s">
        <v>12</v>
      </c>
      <c r="E36" s="40"/>
      <c r="F36" s="60">
        <f t="shared" si="1"/>
        <v>0</v>
      </c>
      <c r="G36" s="41"/>
      <c r="H36" s="52"/>
      <c r="I36" s="60">
        <f t="shared" si="0"/>
        <v>0</v>
      </c>
      <c r="J36" s="18"/>
    </row>
    <row r="37" spans="1:10" x14ac:dyDescent="0.2">
      <c r="A37" s="6">
        <v>32</v>
      </c>
      <c r="B37" s="9" t="s">
        <v>46</v>
      </c>
      <c r="C37" s="6">
        <v>100</v>
      </c>
      <c r="D37" s="6" t="s">
        <v>12</v>
      </c>
      <c r="E37" s="40"/>
      <c r="F37" s="60">
        <f t="shared" si="1"/>
        <v>0</v>
      </c>
      <c r="G37" s="41"/>
      <c r="H37" s="52"/>
      <c r="I37" s="60">
        <f t="shared" si="0"/>
        <v>0</v>
      </c>
      <c r="J37" s="18"/>
    </row>
    <row r="38" spans="1:10" x14ac:dyDescent="0.2">
      <c r="A38" s="6">
        <v>33</v>
      </c>
      <c r="B38" s="9" t="s">
        <v>47</v>
      </c>
      <c r="C38" s="6">
        <v>3000</v>
      </c>
      <c r="D38" s="6" t="s">
        <v>12</v>
      </c>
      <c r="E38" s="40"/>
      <c r="F38" s="60">
        <f t="shared" si="1"/>
        <v>0</v>
      </c>
      <c r="G38" s="41"/>
      <c r="H38" s="52"/>
      <c r="I38" s="60">
        <f t="shared" si="0"/>
        <v>0</v>
      </c>
      <c r="J38" s="18"/>
    </row>
    <row r="39" spans="1:10" x14ac:dyDescent="0.2">
      <c r="A39" s="6">
        <v>34</v>
      </c>
      <c r="B39" s="9" t="s">
        <v>48</v>
      </c>
      <c r="C39" s="6">
        <v>5000</v>
      </c>
      <c r="D39" s="6" t="s">
        <v>12</v>
      </c>
      <c r="E39" s="40"/>
      <c r="F39" s="60">
        <f t="shared" si="1"/>
        <v>0</v>
      </c>
      <c r="G39" s="41"/>
      <c r="H39" s="52"/>
      <c r="I39" s="60">
        <f t="shared" si="0"/>
        <v>0</v>
      </c>
      <c r="J39" s="18"/>
    </row>
    <row r="40" spans="1:10" x14ac:dyDescent="0.2">
      <c r="A40" s="6">
        <v>35</v>
      </c>
      <c r="B40" s="9" t="s">
        <v>49</v>
      </c>
      <c r="C40" s="6">
        <v>100</v>
      </c>
      <c r="D40" s="6" t="s">
        <v>12</v>
      </c>
      <c r="E40" s="40"/>
      <c r="F40" s="60">
        <f t="shared" si="1"/>
        <v>0</v>
      </c>
      <c r="G40" s="41"/>
      <c r="H40" s="52"/>
      <c r="I40" s="60">
        <f t="shared" si="0"/>
        <v>0</v>
      </c>
      <c r="J40" s="18"/>
    </row>
    <row r="41" spans="1:10" x14ac:dyDescent="0.2">
      <c r="A41" s="6">
        <v>36</v>
      </c>
      <c r="B41" s="9" t="s">
        <v>50</v>
      </c>
      <c r="C41" s="6">
        <v>1000</v>
      </c>
      <c r="D41" s="6" t="s">
        <v>40</v>
      </c>
      <c r="E41" s="40"/>
      <c r="F41" s="60">
        <f t="shared" si="1"/>
        <v>0</v>
      </c>
      <c r="G41" s="41"/>
      <c r="H41" s="52"/>
      <c r="I41" s="60">
        <f t="shared" si="0"/>
        <v>0</v>
      </c>
      <c r="J41" s="18"/>
    </row>
    <row r="42" spans="1:10" ht="51.75" thickBot="1" x14ac:dyDescent="0.25">
      <c r="A42" s="11">
        <v>37</v>
      </c>
      <c r="B42" s="12" t="s">
        <v>51</v>
      </c>
      <c r="C42" s="11">
        <v>30</v>
      </c>
      <c r="D42" s="11" t="s">
        <v>12</v>
      </c>
      <c r="E42" s="44"/>
      <c r="F42" s="60">
        <f t="shared" si="1"/>
        <v>0</v>
      </c>
      <c r="G42" s="49"/>
      <c r="H42" s="54"/>
      <c r="I42" s="60">
        <f t="shared" si="0"/>
        <v>0</v>
      </c>
      <c r="J42" s="18"/>
    </row>
    <row r="43" spans="1:10" ht="13.5" thickBot="1" x14ac:dyDescent="0.25">
      <c r="A43" s="80" t="s">
        <v>52</v>
      </c>
      <c r="B43" s="80"/>
      <c r="C43" s="80"/>
      <c r="D43" s="80"/>
      <c r="E43" s="80"/>
      <c r="F43" s="60">
        <f t="shared" si="1"/>
        <v>0</v>
      </c>
      <c r="G43" s="50" t="s">
        <v>53</v>
      </c>
      <c r="H43" s="51"/>
      <c r="I43" s="60">
        <f t="shared" si="0"/>
        <v>0</v>
      </c>
    </row>
    <row r="44" spans="1:10" ht="13.5" thickBot="1" x14ac:dyDescent="0.25">
      <c r="A44" s="64" t="s">
        <v>54</v>
      </c>
      <c r="B44" s="65"/>
      <c r="C44" s="65"/>
      <c r="D44" s="65"/>
      <c r="E44" s="65"/>
      <c r="F44" s="65"/>
      <c r="G44" s="65"/>
      <c r="H44" s="65"/>
      <c r="I44" s="66"/>
      <c r="J44" s="19"/>
    </row>
    <row r="45" spans="1:10" ht="13.5" thickBot="1" x14ac:dyDescent="0.25">
      <c r="A45" s="81" t="s">
        <v>55</v>
      </c>
      <c r="B45" s="81"/>
      <c r="C45" s="81"/>
      <c r="D45" s="81"/>
      <c r="E45" s="81"/>
      <c r="F45" s="81"/>
      <c r="G45" s="81"/>
      <c r="H45" s="81"/>
      <c r="I45" s="81"/>
      <c r="J45" s="19"/>
    </row>
    <row r="46" spans="1:10" s="22" customFormat="1" x14ac:dyDescent="0.2">
      <c r="A46" s="20"/>
      <c r="B46" s="20"/>
      <c r="C46" s="20"/>
      <c r="D46" s="20"/>
      <c r="E46" s="20"/>
      <c r="F46" s="20"/>
      <c r="G46" s="20"/>
      <c r="H46" s="20"/>
      <c r="I46" s="20"/>
      <c r="J46" s="21"/>
    </row>
    <row r="47" spans="1:10" s="22" customFormat="1" ht="12.75" customHeight="1" x14ac:dyDescent="0.2">
      <c r="A47" s="61" t="s">
        <v>80</v>
      </c>
      <c r="B47" s="62"/>
      <c r="C47" s="62"/>
      <c r="D47" s="62"/>
      <c r="E47" s="62"/>
      <c r="F47" s="62"/>
      <c r="G47" s="62"/>
      <c r="H47" s="62"/>
      <c r="I47" s="62"/>
      <c r="J47" s="21"/>
    </row>
    <row r="48" spans="1:10" s="22" customFormat="1" x14ac:dyDescent="0.2">
      <c r="A48" s="62"/>
      <c r="B48" s="62"/>
      <c r="C48" s="62"/>
      <c r="D48" s="62"/>
      <c r="E48" s="62"/>
      <c r="F48" s="62"/>
      <c r="G48" s="62"/>
      <c r="H48" s="62"/>
      <c r="I48" s="62"/>
      <c r="J48" s="21"/>
    </row>
    <row r="49" spans="1:10" s="22" customFormat="1" x14ac:dyDescent="0.2">
      <c r="A49" s="62"/>
      <c r="B49" s="62"/>
      <c r="C49" s="62"/>
      <c r="D49" s="62"/>
      <c r="E49" s="62"/>
      <c r="F49" s="62"/>
      <c r="G49" s="62"/>
      <c r="H49" s="62"/>
      <c r="I49" s="62"/>
      <c r="J49" s="21"/>
    </row>
    <row r="50" spans="1:10" s="22" customFormat="1" x14ac:dyDescent="0.2">
      <c r="A50" s="62"/>
      <c r="B50" s="62"/>
      <c r="C50" s="62"/>
      <c r="D50" s="62"/>
      <c r="E50" s="62"/>
      <c r="F50" s="62"/>
      <c r="G50" s="62"/>
      <c r="H50" s="62"/>
      <c r="I50" s="62"/>
      <c r="J50" s="21"/>
    </row>
    <row r="51" spans="1:10" s="22" customFormat="1" x14ac:dyDescent="0.2">
      <c r="A51" s="62"/>
      <c r="B51" s="62"/>
      <c r="C51" s="62"/>
      <c r="D51" s="62"/>
      <c r="E51" s="62"/>
      <c r="F51" s="62"/>
      <c r="G51" s="62"/>
      <c r="H51" s="62"/>
      <c r="I51" s="62"/>
      <c r="J51" s="21"/>
    </row>
    <row r="52" spans="1:10" ht="90" customHeight="1" x14ac:dyDescent="0.2">
      <c r="A52" s="62"/>
      <c r="B52" s="62"/>
      <c r="C52" s="62"/>
      <c r="D52" s="62"/>
      <c r="E52" s="62"/>
      <c r="F52" s="62"/>
      <c r="G52" s="62"/>
      <c r="H52" s="62"/>
      <c r="I52" s="62"/>
      <c r="J52" s="23"/>
    </row>
    <row r="53" spans="1:10" x14ac:dyDescent="0.2">
      <c r="A53" s="24"/>
      <c r="B53" s="24"/>
      <c r="C53" s="24"/>
      <c r="D53" s="24"/>
      <c r="E53" s="24"/>
      <c r="F53" s="25"/>
      <c r="G53" s="26"/>
      <c r="H53" s="26"/>
      <c r="I53" s="27"/>
      <c r="J53" s="23"/>
    </row>
    <row r="54" spans="1:10" ht="21" thickBot="1" x14ac:dyDescent="0.25">
      <c r="A54" s="70" t="s">
        <v>56</v>
      </c>
      <c r="B54" s="70"/>
      <c r="C54" s="70"/>
      <c r="D54" s="70"/>
      <c r="E54" s="70"/>
      <c r="F54" s="70"/>
      <c r="G54" s="70"/>
      <c r="H54" s="70"/>
      <c r="I54" s="70"/>
      <c r="J54" s="70"/>
    </row>
    <row r="55" spans="1:10" ht="13.5" thickBot="1" x14ac:dyDescent="0.25">
      <c r="A55" s="71" t="s">
        <v>1</v>
      </c>
      <c r="B55" s="71" t="s">
        <v>2</v>
      </c>
      <c r="C55" s="71" t="s">
        <v>3</v>
      </c>
      <c r="D55" s="71" t="s">
        <v>4</v>
      </c>
      <c r="E55" s="71" t="s">
        <v>5</v>
      </c>
      <c r="F55" s="71" t="s">
        <v>6</v>
      </c>
      <c r="G55" s="71" t="s">
        <v>7</v>
      </c>
      <c r="H55" s="76" t="s">
        <v>81</v>
      </c>
      <c r="I55" s="71" t="s">
        <v>8</v>
      </c>
      <c r="J55" s="63"/>
    </row>
    <row r="56" spans="1:10" ht="36.75" customHeight="1" thickBot="1" x14ac:dyDescent="0.25">
      <c r="A56" s="71"/>
      <c r="B56" s="71"/>
      <c r="C56" s="71"/>
      <c r="D56" s="71"/>
      <c r="E56" s="71"/>
      <c r="F56" s="71"/>
      <c r="G56" s="71"/>
      <c r="H56" s="77"/>
      <c r="I56" s="71"/>
      <c r="J56" s="63"/>
    </row>
    <row r="57" spans="1:10" x14ac:dyDescent="0.2">
      <c r="A57" s="15">
        <v>1</v>
      </c>
      <c r="B57" s="15">
        <v>2</v>
      </c>
      <c r="C57" s="15">
        <v>3</v>
      </c>
      <c r="D57" s="15">
        <v>4</v>
      </c>
      <c r="E57" s="15">
        <v>5</v>
      </c>
      <c r="F57" s="15" t="s">
        <v>57</v>
      </c>
      <c r="G57" s="15">
        <v>7</v>
      </c>
      <c r="H57" s="15">
        <v>8</v>
      </c>
      <c r="I57" s="15" t="s">
        <v>83</v>
      </c>
      <c r="J57" s="16"/>
    </row>
    <row r="58" spans="1:10" ht="38.25" x14ac:dyDescent="0.2">
      <c r="A58" s="6">
        <v>1</v>
      </c>
      <c r="B58" s="7" t="s">
        <v>58</v>
      </c>
      <c r="C58" s="8">
        <v>50</v>
      </c>
      <c r="D58" s="8" t="s">
        <v>12</v>
      </c>
      <c r="E58" s="42"/>
      <c r="F58" s="17">
        <f>C58*E58</f>
        <v>0</v>
      </c>
      <c r="G58" s="43"/>
      <c r="H58" s="53"/>
      <c r="I58" s="17">
        <f>F58+H58</f>
        <v>0</v>
      </c>
      <c r="J58" s="16"/>
    </row>
    <row r="59" spans="1:10" ht="76.5" x14ac:dyDescent="0.2">
      <c r="A59" s="6">
        <v>2</v>
      </c>
      <c r="B59" s="9" t="s">
        <v>59</v>
      </c>
      <c r="C59" s="6">
        <v>30</v>
      </c>
      <c r="D59" s="6" t="s">
        <v>12</v>
      </c>
      <c r="E59" s="40"/>
      <c r="F59" s="17">
        <f t="shared" ref="F59:F68" si="2">C59*E59</f>
        <v>0</v>
      </c>
      <c r="G59" s="41"/>
      <c r="H59" s="52"/>
      <c r="I59" s="17">
        <f t="shared" ref="I59:I68" si="3">F59+H59</f>
        <v>0</v>
      </c>
      <c r="J59" s="16"/>
    </row>
    <row r="60" spans="1:10" ht="76.5" x14ac:dyDescent="0.2">
      <c r="A60" s="6">
        <v>3</v>
      </c>
      <c r="B60" s="9" t="s">
        <v>60</v>
      </c>
      <c r="C60" s="6">
        <v>100</v>
      </c>
      <c r="D60" s="6" t="s">
        <v>12</v>
      </c>
      <c r="E60" s="40"/>
      <c r="F60" s="17">
        <f t="shared" si="2"/>
        <v>0</v>
      </c>
      <c r="G60" s="41"/>
      <c r="H60" s="52"/>
      <c r="I60" s="17">
        <f t="shared" si="3"/>
        <v>0</v>
      </c>
      <c r="J60" s="16"/>
    </row>
    <row r="61" spans="1:10" ht="127.5" x14ac:dyDescent="0.2">
      <c r="A61" s="6">
        <v>4</v>
      </c>
      <c r="B61" s="9" t="s">
        <v>61</v>
      </c>
      <c r="C61" s="6">
        <v>40</v>
      </c>
      <c r="D61" s="6" t="s">
        <v>12</v>
      </c>
      <c r="E61" s="40"/>
      <c r="F61" s="17">
        <f t="shared" si="2"/>
        <v>0</v>
      </c>
      <c r="G61" s="41"/>
      <c r="H61" s="52"/>
      <c r="I61" s="17">
        <f t="shared" si="3"/>
        <v>0</v>
      </c>
      <c r="J61" s="16"/>
    </row>
    <row r="62" spans="1:10" ht="127.5" x14ac:dyDescent="0.2">
      <c r="A62" s="6">
        <v>5</v>
      </c>
      <c r="B62" s="9" t="s">
        <v>62</v>
      </c>
      <c r="C62" s="8">
        <v>20</v>
      </c>
      <c r="D62" s="8" t="s">
        <v>12</v>
      </c>
      <c r="E62" s="42"/>
      <c r="F62" s="17">
        <f t="shared" si="2"/>
        <v>0</v>
      </c>
      <c r="G62" s="43"/>
      <c r="H62" s="53"/>
      <c r="I62" s="17">
        <f t="shared" si="3"/>
        <v>0</v>
      </c>
      <c r="J62" s="16"/>
    </row>
    <row r="63" spans="1:10" ht="51" x14ac:dyDescent="0.2">
      <c r="A63" s="6">
        <v>6</v>
      </c>
      <c r="B63" s="9" t="s">
        <v>63</v>
      </c>
      <c r="C63" s="6">
        <v>30</v>
      </c>
      <c r="D63" s="6" t="s">
        <v>12</v>
      </c>
      <c r="E63" s="40"/>
      <c r="F63" s="17">
        <f t="shared" si="2"/>
        <v>0</v>
      </c>
      <c r="G63" s="41"/>
      <c r="H63" s="52"/>
      <c r="I63" s="17">
        <f t="shared" si="3"/>
        <v>0</v>
      </c>
      <c r="J63" s="16"/>
    </row>
    <row r="64" spans="1:10" ht="38.25" x14ac:dyDescent="0.2">
      <c r="A64" s="6">
        <v>7</v>
      </c>
      <c r="B64" s="9" t="s">
        <v>64</v>
      </c>
      <c r="C64" s="6">
        <v>50</v>
      </c>
      <c r="D64" s="6" t="s">
        <v>12</v>
      </c>
      <c r="E64" s="40"/>
      <c r="F64" s="17">
        <f t="shared" si="2"/>
        <v>0</v>
      </c>
      <c r="G64" s="41"/>
      <c r="H64" s="52"/>
      <c r="I64" s="17">
        <f t="shared" si="3"/>
        <v>0</v>
      </c>
      <c r="J64" s="16"/>
    </row>
    <row r="65" spans="1:10" ht="25.5" x14ac:dyDescent="0.2">
      <c r="A65" s="6">
        <v>8</v>
      </c>
      <c r="B65" s="9" t="s">
        <v>65</v>
      </c>
      <c r="C65" s="6">
        <v>20</v>
      </c>
      <c r="D65" s="6" t="s">
        <v>12</v>
      </c>
      <c r="E65" s="40"/>
      <c r="F65" s="17">
        <f t="shared" si="2"/>
        <v>0</v>
      </c>
      <c r="G65" s="41"/>
      <c r="H65" s="52"/>
      <c r="I65" s="17">
        <f t="shared" si="3"/>
        <v>0</v>
      </c>
      <c r="J65" s="16"/>
    </row>
    <row r="66" spans="1:10" ht="25.5" x14ac:dyDescent="0.2">
      <c r="A66" s="6">
        <v>9</v>
      </c>
      <c r="B66" s="9" t="s">
        <v>66</v>
      </c>
      <c r="C66" s="6">
        <v>20</v>
      </c>
      <c r="D66" s="6" t="s">
        <v>19</v>
      </c>
      <c r="E66" s="40"/>
      <c r="F66" s="17">
        <f t="shared" si="2"/>
        <v>0</v>
      </c>
      <c r="G66" s="41"/>
      <c r="H66" s="52"/>
      <c r="I66" s="17">
        <f t="shared" si="3"/>
        <v>0</v>
      </c>
      <c r="J66" s="16"/>
    </row>
    <row r="67" spans="1:10" ht="51" x14ac:dyDescent="0.2">
      <c r="A67" s="6">
        <v>10</v>
      </c>
      <c r="B67" s="9" t="s">
        <v>67</v>
      </c>
      <c r="C67" s="6">
        <v>10</v>
      </c>
      <c r="D67" s="6" t="s">
        <v>19</v>
      </c>
      <c r="E67" s="40"/>
      <c r="F67" s="17">
        <f t="shared" si="2"/>
        <v>0</v>
      </c>
      <c r="G67" s="41"/>
      <c r="H67" s="52"/>
      <c r="I67" s="17">
        <f t="shared" si="3"/>
        <v>0</v>
      </c>
      <c r="J67" s="16"/>
    </row>
    <row r="68" spans="1:10" ht="13.5" thickBot="1" x14ac:dyDescent="0.25">
      <c r="A68" s="67" t="s">
        <v>68</v>
      </c>
      <c r="B68" s="68"/>
      <c r="C68" s="68"/>
      <c r="D68" s="68"/>
      <c r="E68" s="69"/>
      <c r="F68" s="17">
        <f t="shared" si="2"/>
        <v>0</v>
      </c>
      <c r="G68" s="47" t="s">
        <v>53</v>
      </c>
      <c r="H68" s="47"/>
      <c r="I68" s="17">
        <f t="shared" si="3"/>
        <v>0</v>
      </c>
    </row>
    <row r="69" spans="1:10" ht="13.5" thickBot="1" x14ac:dyDescent="0.25">
      <c r="A69" s="28" t="s">
        <v>54</v>
      </c>
      <c r="B69" s="29"/>
      <c r="C69" s="30"/>
      <c r="D69" s="30"/>
      <c r="E69" s="30"/>
      <c r="F69" s="30"/>
      <c r="G69" s="30"/>
      <c r="H69" s="30"/>
      <c r="I69" s="31"/>
      <c r="J69" s="19"/>
    </row>
    <row r="70" spans="1:10" ht="13.5" thickBot="1" x14ac:dyDescent="0.25">
      <c r="A70" s="64" t="s">
        <v>55</v>
      </c>
      <c r="B70" s="65"/>
      <c r="C70" s="65"/>
      <c r="D70" s="65"/>
      <c r="E70" s="65"/>
      <c r="F70" s="65"/>
      <c r="G70" s="65"/>
      <c r="H70" s="65"/>
      <c r="I70" s="66"/>
      <c r="J70" s="19"/>
    </row>
    <row r="71" spans="1:10" x14ac:dyDescent="0.2">
      <c r="A71" s="24"/>
      <c r="B71" s="24"/>
      <c r="C71" s="24"/>
      <c r="D71" s="24"/>
      <c r="E71" s="24"/>
      <c r="F71" s="32"/>
      <c r="G71" s="33"/>
      <c r="H71" s="33"/>
      <c r="I71" s="34"/>
      <c r="J71" s="23"/>
    </row>
    <row r="72" spans="1:10" s="22" customFormat="1" ht="16.5" customHeight="1" x14ac:dyDescent="0.2">
      <c r="A72" s="61" t="s">
        <v>79</v>
      </c>
      <c r="B72" s="62"/>
      <c r="C72" s="62"/>
      <c r="D72" s="62"/>
      <c r="E72" s="62"/>
      <c r="F72" s="62"/>
      <c r="G72" s="62"/>
      <c r="H72" s="62"/>
      <c r="I72" s="62"/>
      <c r="J72" s="21"/>
    </row>
    <row r="73" spans="1:10" s="22" customFormat="1" x14ac:dyDescent="0.2">
      <c r="A73" s="62"/>
      <c r="B73" s="62"/>
      <c r="C73" s="62"/>
      <c r="D73" s="62"/>
      <c r="E73" s="62"/>
      <c r="F73" s="62"/>
      <c r="G73" s="62"/>
      <c r="H73" s="62"/>
      <c r="I73" s="62"/>
      <c r="J73" s="21"/>
    </row>
    <row r="74" spans="1:10" s="22" customFormat="1" x14ac:dyDescent="0.2">
      <c r="A74" s="62"/>
      <c r="B74" s="62"/>
      <c r="C74" s="62"/>
      <c r="D74" s="62"/>
      <c r="E74" s="62"/>
      <c r="F74" s="62"/>
      <c r="G74" s="62"/>
      <c r="H74" s="62"/>
      <c r="I74" s="62"/>
      <c r="J74" s="21"/>
    </row>
    <row r="75" spans="1:10" s="22" customFormat="1" x14ac:dyDescent="0.2">
      <c r="A75" s="62"/>
      <c r="B75" s="62"/>
      <c r="C75" s="62"/>
      <c r="D75" s="62"/>
      <c r="E75" s="62"/>
      <c r="F75" s="62"/>
      <c r="G75" s="62"/>
      <c r="H75" s="62"/>
      <c r="I75" s="62"/>
      <c r="J75" s="21"/>
    </row>
    <row r="76" spans="1:10" s="22" customFormat="1" x14ac:dyDescent="0.2">
      <c r="A76" s="62"/>
      <c r="B76" s="62"/>
      <c r="C76" s="62"/>
      <c r="D76" s="62"/>
      <c r="E76" s="62"/>
      <c r="F76" s="62"/>
      <c r="G76" s="62"/>
      <c r="H76" s="62"/>
      <c r="I76" s="62"/>
      <c r="J76" s="21"/>
    </row>
    <row r="77" spans="1:10" ht="81.75" customHeight="1" x14ac:dyDescent="0.2">
      <c r="A77" s="62"/>
      <c r="B77" s="62"/>
      <c r="C77" s="62"/>
      <c r="D77" s="62"/>
      <c r="E77" s="62"/>
      <c r="F77" s="62"/>
      <c r="G77" s="62"/>
      <c r="H77" s="62"/>
      <c r="I77" s="62"/>
      <c r="J77" s="23"/>
    </row>
    <row r="78" spans="1:10" x14ac:dyDescent="0.2">
      <c r="A78" s="24"/>
      <c r="B78" s="24"/>
      <c r="C78" s="24"/>
      <c r="D78" s="24"/>
      <c r="E78" s="24"/>
      <c r="F78" s="25"/>
      <c r="G78" s="26"/>
      <c r="H78" s="26"/>
      <c r="I78" s="27"/>
      <c r="J78" s="23"/>
    </row>
    <row r="79" spans="1:10" ht="21" thickBot="1" x14ac:dyDescent="0.25">
      <c r="A79" s="70" t="s">
        <v>69</v>
      </c>
      <c r="B79" s="70"/>
      <c r="C79" s="70"/>
      <c r="D79" s="70"/>
      <c r="E79" s="70"/>
      <c r="F79" s="70"/>
      <c r="G79" s="70"/>
      <c r="H79" s="70"/>
      <c r="I79" s="70"/>
      <c r="J79" s="70"/>
    </row>
    <row r="80" spans="1:10" ht="15.75" customHeight="1" thickBot="1" x14ac:dyDescent="0.25">
      <c r="A80" s="71" t="s">
        <v>1</v>
      </c>
      <c r="B80" s="71" t="s">
        <v>2</v>
      </c>
      <c r="C80" s="71" t="s">
        <v>3</v>
      </c>
      <c r="D80" s="71" t="s">
        <v>4</v>
      </c>
      <c r="E80" s="71" t="s">
        <v>5</v>
      </c>
      <c r="F80" s="71" t="s">
        <v>6</v>
      </c>
      <c r="G80" s="71" t="s">
        <v>7</v>
      </c>
      <c r="H80" s="76" t="s">
        <v>81</v>
      </c>
      <c r="I80" s="71" t="s">
        <v>8</v>
      </c>
      <c r="J80" s="63"/>
    </row>
    <row r="81" spans="1:10" ht="36" customHeight="1" thickBot="1" x14ac:dyDescent="0.25">
      <c r="A81" s="71"/>
      <c r="B81" s="71"/>
      <c r="C81" s="71"/>
      <c r="D81" s="71"/>
      <c r="E81" s="71"/>
      <c r="F81" s="71"/>
      <c r="G81" s="71"/>
      <c r="H81" s="77"/>
      <c r="I81" s="71"/>
      <c r="J81" s="63"/>
    </row>
    <row r="82" spans="1:10" ht="13.5" thickBot="1" x14ac:dyDescent="0.25">
      <c r="A82" s="35">
        <v>1</v>
      </c>
      <c r="B82" s="35">
        <v>2</v>
      </c>
      <c r="C82" s="35">
        <v>3</v>
      </c>
      <c r="D82" s="35">
        <v>4</v>
      </c>
      <c r="E82" s="35">
        <v>5</v>
      </c>
      <c r="F82" s="35" t="s">
        <v>57</v>
      </c>
      <c r="G82" s="35">
        <v>7</v>
      </c>
      <c r="H82" s="35"/>
      <c r="I82" s="35" t="s">
        <v>10</v>
      </c>
      <c r="J82" s="16"/>
    </row>
    <row r="83" spans="1:10" ht="192" thickBot="1" x14ac:dyDescent="0.25">
      <c r="A83" s="4">
        <v>1</v>
      </c>
      <c r="B83" s="5" t="s">
        <v>70</v>
      </c>
      <c r="C83" s="4">
        <v>60</v>
      </c>
      <c r="D83" s="4" t="s">
        <v>12</v>
      </c>
      <c r="E83" s="48"/>
      <c r="F83" s="36">
        <f>C83*E83</f>
        <v>0</v>
      </c>
      <c r="G83" s="55"/>
      <c r="H83" s="56"/>
      <c r="I83" s="36">
        <f>F83+H83</f>
        <v>0</v>
      </c>
      <c r="J83" s="16"/>
    </row>
    <row r="84" spans="1:10" ht="13.5" thickBot="1" x14ac:dyDescent="0.25">
      <c r="A84" s="28" t="s">
        <v>54</v>
      </c>
      <c r="B84" s="29"/>
      <c r="C84" s="30"/>
      <c r="D84" s="30"/>
      <c r="E84" s="30"/>
      <c r="F84" s="30"/>
      <c r="G84" s="30"/>
      <c r="H84" s="30"/>
      <c r="I84" s="31"/>
      <c r="J84" s="19"/>
    </row>
    <row r="85" spans="1:10" ht="13.5" thickBot="1" x14ac:dyDescent="0.25">
      <c r="A85" s="64" t="s">
        <v>55</v>
      </c>
      <c r="B85" s="65"/>
      <c r="C85" s="65"/>
      <c r="D85" s="65"/>
      <c r="E85" s="65"/>
      <c r="F85" s="65"/>
      <c r="G85" s="65"/>
      <c r="H85" s="65"/>
      <c r="I85" s="66"/>
      <c r="J85" s="19"/>
    </row>
    <row r="86" spans="1:10" x14ac:dyDescent="0.2">
      <c r="A86" s="24"/>
      <c r="B86" s="24"/>
      <c r="C86" s="24"/>
      <c r="D86" s="24"/>
      <c r="E86" s="24"/>
      <c r="F86" s="32"/>
      <c r="G86" s="33"/>
      <c r="H86" s="33"/>
      <c r="I86" s="34"/>
      <c r="J86" s="23"/>
    </row>
    <row r="87" spans="1:10" s="22" customFormat="1" ht="16.5" customHeight="1" x14ac:dyDescent="0.2">
      <c r="A87" s="61" t="s">
        <v>79</v>
      </c>
      <c r="B87" s="62"/>
      <c r="C87" s="62"/>
      <c r="D87" s="62"/>
      <c r="E87" s="62"/>
      <c r="F87" s="62"/>
      <c r="G87" s="62"/>
      <c r="H87" s="62"/>
      <c r="I87" s="62"/>
      <c r="J87" s="21"/>
    </row>
    <row r="88" spans="1:10" s="22" customFormat="1" x14ac:dyDescent="0.2">
      <c r="A88" s="62"/>
      <c r="B88" s="62"/>
      <c r="C88" s="62"/>
      <c r="D88" s="62"/>
      <c r="E88" s="62"/>
      <c r="F88" s="62"/>
      <c r="G88" s="62"/>
      <c r="H88" s="62"/>
      <c r="I88" s="62"/>
      <c r="J88" s="21"/>
    </row>
    <row r="89" spans="1:10" s="22" customFormat="1" x14ac:dyDescent="0.2">
      <c r="A89" s="62"/>
      <c r="B89" s="62"/>
      <c r="C89" s="62"/>
      <c r="D89" s="62"/>
      <c r="E89" s="62"/>
      <c r="F89" s="62"/>
      <c r="G89" s="62"/>
      <c r="H89" s="62"/>
      <c r="I89" s="62"/>
      <c r="J89" s="21"/>
    </row>
    <row r="90" spans="1:10" s="22" customFormat="1" x14ac:dyDescent="0.2">
      <c r="A90" s="62"/>
      <c r="B90" s="62"/>
      <c r="C90" s="62"/>
      <c r="D90" s="62"/>
      <c r="E90" s="62"/>
      <c r="F90" s="62"/>
      <c r="G90" s="62"/>
      <c r="H90" s="62"/>
      <c r="I90" s="62"/>
      <c r="J90" s="21"/>
    </row>
    <row r="91" spans="1:10" s="22" customFormat="1" x14ac:dyDescent="0.2">
      <c r="A91" s="62"/>
      <c r="B91" s="62"/>
      <c r="C91" s="62"/>
      <c r="D91" s="62"/>
      <c r="E91" s="62"/>
      <c r="F91" s="62"/>
      <c r="G91" s="62"/>
      <c r="H91" s="62"/>
      <c r="I91" s="62"/>
      <c r="J91" s="21"/>
    </row>
    <row r="92" spans="1:10" ht="81.75" customHeight="1" x14ac:dyDescent="0.2">
      <c r="A92" s="62"/>
      <c r="B92" s="62"/>
      <c r="C92" s="62"/>
      <c r="D92" s="62"/>
      <c r="E92" s="62"/>
      <c r="F92" s="62"/>
      <c r="G92" s="62"/>
      <c r="H92" s="62"/>
      <c r="I92" s="62"/>
      <c r="J92" s="23"/>
    </row>
    <row r="93" spans="1:10" x14ac:dyDescent="0.2">
      <c r="A93" s="24"/>
      <c r="B93" s="24"/>
      <c r="C93" s="24"/>
      <c r="D93" s="24"/>
      <c r="E93" s="24"/>
      <c r="F93" s="25"/>
      <c r="G93" s="26"/>
      <c r="H93" s="26"/>
      <c r="I93" s="27"/>
      <c r="J93" s="23"/>
    </row>
    <row r="94" spans="1:10" x14ac:dyDescent="0.2">
      <c r="A94" s="24"/>
      <c r="B94" s="24"/>
      <c r="C94" s="24"/>
      <c r="D94" s="24"/>
      <c r="E94" s="24"/>
      <c r="F94" s="25"/>
      <c r="G94" s="26"/>
      <c r="H94" s="26"/>
      <c r="I94" s="27"/>
      <c r="J94" s="23"/>
    </row>
    <row r="95" spans="1:10" ht="21" thickBot="1" x14ac:dyDescent="0.25">
      <c r="A95" s="75" t="s">
        <v>71</v>
      </c>
      <c r="B95" s="75"/>
      <c r="C95" s="75"/>
      <c r="D95" s="75"/>
      <c r="E95" s="75"/>
      <c r="F95" s="75"/>
      <c r="G95" s="75"/>
      <c r="H95" s="75"/>
      <c r="I95" s="75"/>
    </row>
    <row r="96" spans="1:10" ht="13.5" thickBot="1" x14ac:dyDescent="0.25">
      <c r="A96" s="71" t="s">
        <v>1</v>
      </c>
      <c r="B96" s="71" t="s">
        <v>2</v>
      </c>
      <c r="C96" s="71" t="s">
        <v>3</v>
      </c>
      <c r="D96" s="71" t="s">
        <v>4</v>
      </c>
      <c r="E96" s="71" t="s">
        <v>5</v>
      </c>
      <c r="F96" s="71" t="s">
        <v>6</v>
      </c>
      <c r="G96" s="71" t="s">
        <v>7</v>
      </c>
      <c r="H96" s="76" t="s">
        <v>81</v>
      </c>
      <c r="I96" s="71" t="s">
        <v>8</v>
      </c>
    </row>
    <row r="97" spans="1:10" ht="30" customHeight="1" thickBot="1" x14ac:dyDescent="0.25">
      <c r="A97" s="71"/>
      <c r="B97" s="71"/>
      <c r="C97" s="71"/>
      <c r="D97" s="71"/>
      <c r="E97" s="71"/>
      <c r="F97" s="71"/>
      <c r="G97" s="71"/>
      <c r="H97" s="77"/>
      <c r="I97" s="71"/>
    </row>
    <row r="98" spans="1:10" ht="13.5" thickBot="1" x14ac:dyDescent="0.25">
      <c r="A98" s="35">
        <v>1</v>
      </c>
      <c r="B98" s="35">
        <v>2</v>
      </c>
      <c r="C98" s="35">
        <v>3</v>
      </c>
      <c r="D98" s="35">
        <v>4</v>
      </c>
      <c r="E98" s="35">
        <v>5</v>
      </c>
      <c r="F98" s="35" t="s">
        <v>57</v>
      </c>
      <c r="G98" s="35">
        <v>7</v>
      </c>
      <c r="H98" s="35">
        <v>8</v>
      </c>
      <c r="I98" s="35" t="s">
        <v>82</v>
      </c>
    </row>
    <row r="99" spans="1:10" ht="26.25" thickBot="1" x14ac:dyDescent="0.25">
      <c r="A99" s="1">
        <v>1</v>
      </c>
      <c r="B99" s="2" t="s">
        <v>72</v>
      </c>
      <c r="C99" s="1">
        <v>300</v>
      </c>
      <c r="D99" s="1" t="s">
        <v>73</v>
      </c>
      <c r="E99" s="59"/>
      <c r="F99" s="37">
        <f>C99*E99</f>
        <v>0</v>
      </c>
      <c r="G99" s="57"/>
      <c r="H99" s="58"/>
      <c r="I99" s="38">
        <f>F99+H99</f>
        <v>0</v>
      </c>
    </row>
    <row r="100" spans="1:10" ht="26.25" thickBot="1" x14ac:dyDescent="0.25">
      <c r="A100" s="1">
        <v>2</v>
      </c>
      <c r="B100" s="2" t="s">
        <v>74</v>
      </c>
      <c r="C100" s="1">
        <v>1300</v>
      </c>
      <c r="D100" s="1" t="s">
        <v>73</v>
      </c>
      <c r="E100" s="59"/>
      <c r="F100" s="37">
        <f t="shared" ref="F100:F103" si="4">C100*E100</f>
        <v>0</v>
      </c>
      <c r="G100" s="57"/>
      <c r="H100" s="58"/>
      <c r="I100" s="38">
        <f t="shared" ref="I100:I103" si="5">F100+H100</f>
        <v>0</v>
      </c>
    </row>
    <row r="101" spans="1:10" ht="39" thickBot="1" x14ac:dyDescent="0.25">
      <c r="A101" s="1">
        <v>3</v>
      </c>
      <c r="B101" s="3" t="s">
        <v>75</v>
      </c>
      <c r="C101" s="1">
        <v>7500</v>
      </c>
      <c r="D101" s="1" t="s">
        <v>12</v>
      </c>
      <c r="E101" s="59"/>
      <c r="F101" s="37">
        <f t="shared" si="4"/>
        <v>0</v>
      </c>
      <c r="G101" s="57"/>
      <c r="H101" s="58"/>
      <c r="I101" s="38">
        <f t="shared" si="5"/>
        <v>0</v>
      </c>
    </row>
    <row r="102" spans="1:10" ht="13.5" thickBot="1" x14ac:dyDescent="0.25">
      <c r="A102" s="1">
        <v>4</v>
      </c>
      <c r="B102" s="3" t="s">
        <v>76</v>
      </c>
      <c r="C102" s="1">
        <v>100</v>
      </c>
      <c r="D102" s="1" t="s">
        <v>73</v>
      </c>
      <c r="E102" s="59"/>
      <c r="F102" s="37">
        <f t="shared" si="4"/>
        <v>0</v>
      </c>
      <c r="G102" s="57"/>
      <c r="H102" s="58"/>
      <c r="I102" s="38">
        <f t="shared" si="5"/>
        <v>0</v>
      </c>
    </row>
    <row r="103" spans="1:10" ht="17.25" customHeight="1" thickBot="1" x14ac:dyDescent="0.25">
      <c r="A103" s="72" t="s">
        <v>77</v>
      </c>
      <c r="B103" s="73"/>
      <c r="C103" s="73"/>
      <c r="D103" s="73"/>
      <c r="E103" s="74"/>
      <c r="F103" s="37">
        <f t="shared" si="4"/>
        <v>0</v>
      </c>
      <c r="G103" s="39" t="s">
        <v>53</v>
      </c>
      <c r="H103" s="46"/>
      <c r="I103" s="38">
        <f t="shared" si="5"/>
        <v>0</v>
      </c>
    </row>
    <row r="104" spans="1:10" ht="13.5" thickBot="1" x14ac:dyDescent="0.25">
      <c r="A104" s="28" t="s">
        <v>54</v>
      </c>
      <c r="B104" s="29"/>
      <c r="C104" s="30"/>
      <c r="D104" s="30"/>
      <c r="E104" s="30"/>
      <c r="F104" s="30"/>
      <c r="G104" s="30"/>
      <c r="H104" s="30"/>
      <c r="I104" s="31"/>
      <c r="J104" s="19"/>
    </row>
    <row r="105" spans="1:10" ht="13.5" thickBot="1" x14ac:dyDescent="0.25">
      <c r="A105" s="64" t="s">
        <v>55</v>
      </c>
      <c r="B105" s="65"/>
      <c r="C105" s="65"/>
      <c r="D105" s="65"/>
      <c r="E105" s="65"/>
      <c r="F105" s="65"/>
      <c r="G105" s="65"/>
      <c r="H105" s="65"/>
      <c r="I105" s="66"/>
      <c r="J105" s="19"/>
    </row>
    <row r="106" spans="1:10" x14ac:dyDescent="0.2">
      <c r="A106" s="24"/>
      <c r="B106" s="24"/>
      <c r="C106" s="24"/>
      <c r="D106" s="24"/>
      <c r="E106" s="24"/>
      <c r="F106" s="32"/>
      <c r="G106" s="33"/>
      <c r="H106" s="33"/>
      <c r="I106" s="34"/>
      <c r="J106" s="23"/>
    </row>
    <row r="107" spans="1:10" s="22" customFormat="1" ht="16.5" customHeight="1" x14ac:dyDescent="0.2">
      <c r="A107" s="61" t="s">
        <v>79</v>
      </c>
      <c r="B107" s="62"/>
      <c r="C107" s="62"/>
      <c r="D107" s="62"/>
      <c r="E107" s="62"/>
      <c r="F107" s="62"/>
      <c r="G107" s="62"/>
      <c r="H107" s="62"/>
      <c r="I107" s="62"/>
      <c r="J107" s="21"/>
    </row>
    <row r="108" spans="1:10" s="22" customFormat="1" x14ac:dyDescent="0.2">
      <c r="A108" s="62"/>
      <c r="B108" s="62"/>
      <c r="C108" s="62"/>
      <c r="D108" s="62"/>
      <c r="E108" s="62"/>
      <c r="F108" s="62"/>
      <c r="G108" s="62"/>
      <c r="H108" s="62"/>
      <c r="I108" s="62"/>
      <c r="J108" s="21"/>
    </row>
    <row r="109" spans="1:10" s="22" customFormat="1" x14ac:dyDescent="0.2">
      <c r="A109" s="62"/>
      <c r="B109" s="62"/>
      <c r="C109" s="62"/>
      <c r="D109" s="62"/>
      <c r="E109" s="62"/>
      <c r="F109" s="62"/>
      <c r="G109" s="62"/>
      <c r="H109" s="62"/>
      <c r="I109" s="62"/>
      <c r="J109" s="21"/>
    </row>
    <row r="110" spans="1:10" s="22" customFormat="1" x14ac:dyDescent="0.2">
      <c r="A110" s="62"/>
      <c r="B110" s="62"/>
      <c r="C110" s="62"/>
      <c r="D110" s="62"/>
      <c r="E110" s="62"/>
      <c r="F110" s="62"/>
      <c r="G110" s="62"/>
      <c r="H110" s="62"/>
      <c r="I110" s="62"/>
      <c r="J110" s="21"/>
    </row>
    <row r="111" spans="1:10" s="22" customFormat="1" x14ac:dyDescent="0.2">
      <c r="A111" s="62"/>
      <c r="B111" s="62"/>
      <c r="C111" s="62"/>
      <c r="D111" s="62"/>
      <c r="E111" s="62"/>
      <c r="F111" s="62"/>
      <c r="G111" s="62"/>
      <c r="H111" s="62"/>
      <c r="I111" s="62"/>
      <c r="J111" s="21"/>
    </row>
    <row r="112" spans="1:10" ht="81.75" customHeight="1" x14ac:dyDescent="0.2">
      <c r="A112" s="62"/>
      <c r="B112" s="62"/>
      <c r="C112" s="62"/>
      <c r="D112" s="62"/>
      <c r="E112" s="62"/>
      <c r="F112" s="62"/>
      <c r="G112" s="62"/>
      <c r="H112" s="62"/>
      <c r="I112" s="62"/>
      <c r="J112" s="23"/>
    </row>
    <row r="113" spans="1:10" x14ac:dyDescent="0.2">
      <c r="A113" s="24"/>
      <c r="B113" s="24"/>
      <c r="C113" s="24"/>
      <c r="D113" s="24"/>
      <c r="E113" s="24"/>
      <c r="F113" s="25"/>
      <c r="G113" s="26"/>
      <c r="H113" s="26"/>
      <c r="I113" s="27"/>
      <c r="J113" s="23"/>
    </row>
  </sheetData>
  <sheetProtection password="CF66" sheet="1" objects="1" scenarios="1"/>
  <mergeCells count="56">
    <mergeCell ref="A43:E43"/>
    <mergeCell ref="D55:D56"/>
    <mergeCell ref="E55:E56"/>
    <mergeCell ref="F55:F56"/>
    <mergeCell ref="G55:G56"/>
    <mergeCell ref="A45:I45"/>
    <mergeCell ref="A54:J54"/>
    <mergeCell ref="A55:A56"/>
    <mergeCell ref="B55:B56"/>
    <mergeCell ref="C55:C56"/>
    <mergeCell ref="J55:J56"/>
    <mergeCell ref="I55:I56"/>
    <mergeCell ref="H55:H56"/>
    <mergeCell ref="A1:I1"/>
    <mergeCell ref="A2:J2"/>
    <mergeCell ref="F3:F4"/>
    <mergeCell ref="G3:G4"/>
    <mergeCell ref="I3:I4"/>
    <mergeCell ref="H3:H4"/>
    <mergeCell ref="A3:A4"/>
    <mergeCell ref="B3:B4"/>
    <mergeCell ref="C3:C4"/>
    <mergeCell ref="D3:D4"/>
    <mergeCell ref="E3:E4"/>
    <mergeCell ref="E80:E81"/>
    <mergeCell ref="A105:I105"/>
    <mergeCell ref="A103:E103"/>
    <mergeCell ref="A95:I95"/>
    <mergeCell ref="A96:A97"/>
    <mergeCell ref="B96:B97"/>
    <mergeCell ref="C96:C97"/>
    <mergeCell ref="D96:D97"/>
    <mergeCell ref="E96:E97"/>
    <mergeCell ref="F96:F97"/>
    <mergeCell ref="G96:G97"/>
    <mergeCell ref="I96:I97"/>
    <mergeCell ref="F80:F81"/>
    <mergeCell ref="A87:I92"/>
    <mergeCell ref="H80:H81"/>
    <mergeCell ref="H96:H97"/>
    <mergeCell ref="A107:I112"/>
    <mergeCell ref="J3:J4"/>
    <mergeCell ref="A47:I52"/>
    <mergeCell ref="A44:I44"/>
    <mergeCell ref="A72:I77"/>
    <mergeCell ref="A85:I85"/>
    <mergeCell ref="A68:E68"/>
    <mergeCell ref="A79:J79"/>
    <mergeCell ref="A80:A81"/>
    <mergeCell ref="G80:G81"/>
    <mergeCell ref="I80:I81"/>
    <mergeCell ref="J80:J81"/>
    <mergeCell ref="A70:I70"/>
    <mergeCell ref="B80:B81"/>
    <mergeCell ref="C80:C81"/>
    <mergeCell ref="D80:D8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Pieronkiewicz Magdalena</dc:creator>
  <cp:lastModifiedBy>Pieronkiewicz Magdalena</cp:lastModifiedBy>
  <dcterms:created xsi:type="dcterms:W3CDTF">2019-10-17T09:03:42Z</dcterms:created>
  <dcterms:modified xsi:type="dcterms:W3CDTF">2019-10-17T11:10:08Z</dcterms:modified>
</cp:coreProperties>
</file>